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C:\Users\dgarcia\Downloads\"/>
    </mc:Choice>
  </mc:AlternateContent>
  <xr:revisionPtr revIDLastSave="0" documentId="13_ncr:1_{DF7B2D41-96BC-415D-8DE8-C633206D50BB}" xr6:coauthVersionLast="47" xr6:coauthVersionMax="47" xr10:uidLastSave="{00000000-0000-0000-0000-000000000000}"/>
  <bookViews>
    <workbookView xWindow="-120" yWindow="-120" windowWidth="20730" windowHeight="11040" xr2:uid="{818762E0-7CC2-3F4C-9DAB-6F6EB54CBD2B}"/>
  </bookViews>
  <sheets>
    <sheet name="Portada" sheetId="11" r:id="rId1"/>
    <sheet name="EF" sheetId="8" r:id="rId2"/>
    <sheet name="Other Financial" sheetId="9" r:id="rId3"/>
    <sheet name="Operational" sheetId="1" r:id="rId4"/>
    <sheet name="Gas Sector" sheetId="7" r:id="rId5"/>
    <sheet name="Regulatory Update" sheetId="12" r:id="rId6"/>
  </sheets>
  <definedNames>
    <definedName name="\" localSheetId="0" hidden="1">{"kricash",#N/A,FALSE,"INC";"kriinc",#N/A,FALSE,"INC";"krimiami",#N/A,FALSE,"INC";"kriother",#N/A,FALSE,"INC";"kripapers",#N/A,FALSE,"INC"}</definedName>
    <definedName name="\" localSheetId="5" hidden="1">{"kricash",#N/A,FALSE,"INC";"kriinc",#N/A,FALSE,"INC";"krimiami",#N/A,FALSE,"INC";"kriother",#N/A,FALSE,"INC";"kripapers",#N/A,FALSE,"INC"}</definedName>
    <definedName name="\" hidden="1">{"kricash",#N/A,FALSE,"INC";"kriinc",#N/A,FALSE,"INC";"krimiami",#N/A,FALSE,"INC";"kriother",#N/A,FALSE,"INC";"kripapers",#N/A,FALSE,"INC"}</definedName>
    <definedName name="\0">#REF!</definedName>
    <definedName name="\a">#REF!</definedName>
    <definedName name="\f" localSheetId="0">#REF!</definedName>
    <definedName name="\f" localSheetId="5">#REF!</definedName>
    <definedName name="\f">#REF!</definedName>
    <definedName name="\h" localSheetId="0">#REF!</definedName>
    <definedName name="\h" localSheetId="5">#REF!</definedName>
    <definedName name="\h">#REF!</definedName>
    <definedName name="\i" localSheetId="0">#REF!</definedName>
    <definedName name="\i" localSheetId="5">#REF!</definedName>
    <definedName name="\i">#REF!</definedName>
    <definedName name="\k" localSheetId="0">#REF!</definedName>
    <definedName name="\k">#REF!</definedName>
    <definedName name="\l" localSheetId="5">#REF!</definedName>
    <definedName name="\l">#REF!</definedName>
    <definedName name="\m" localSheetId="5">#REF!</definedName>
    <definedName name="\m">#REF!</definedName>
    <definedName name="\p" localSheetId="5">#REF!</definedName>
    <definedName name="\p">#REF!</definedName>
    <definedName name="\q" localSheetId="5">#REF!</definedName>
    <definedName name="\q">#REF!</definedName>
    <definedName name="\t" localSheetId="0">#REF!</definedName>
    <definedName name="\t" localSheetId="5">#REF!</definedName>
    <definedName name="\t">#REF!</definedName>
    <definedName name="\v" localSheetId="5">#REF!</definedName>
    <definedName name="\v">#REF!</definedName>
    <definedName name="\x" localSheetId="5">#REF!</definedName>
    <definedName name="\x">#REF!</definedName>
    <definedName name="\z">#REF!</definedName>
    <definedName name="______DAT1" localSheetId="0">#REF!</definedName>
    <definedName name="______DAT1">#REF!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DAT1">#REF!</definedName>
    <definedName name="____DAT10">#REF!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DAT2" localSheetId="0">#REF!</definedName>
    <definedName name="___DAT2" localSheetId="5">#REF!</definedName>
    <definedName name="___DAT2">#REF!</definedName>
    <definedName name="__aa2" localSheetId="0" hidden="1">{#N/A,#N/A,FALSE,"Hip.Bas";#N/A,#N/A,FALSE,"ventas";#N/A,#N/A,FALSE,"ingre-Año";#N/A,#N/A,FALSE,"ventas-Año";#N/A,#N/A,FALSE,"Costepro";#N/A,#N/A,FALSE,"inversion";#N/A,#N/A,FALSE,"personal";#N/A,#N/A,FALSE,"Gastos-V";#N/A,#N/A,FALSE,"Circulante";#N/A,#N/A,FALSE,"CONSOLI";#N/A,#N/A,FALSE,"Es-Fin";#N/A,#N/A,FALSE,"Margen-P"}</definedName>
    <definedName name="__aa2" localSheetId="5" hidden="1">{#N/A,#N/A,FALSE,"Hip.Bas";#N/A,#N/A,FALSE,"ventas";#N/A,#N/A,FALSE,"ingre-Año";#N/A,#N/A,FALSE,"ventas-Año";#N/A,#N/A,FALSE,"Costepro";#N/A,#N/A,FALSE,"inversion";#N/A,#N/A,FALSE,"personal";#N/A,#N/A,FALSE,"Gastos-V";#N/A,#N/A,FALSE,"Circulante";#N/A,#N/A,FALSE,"CONSOLI";#N/A,#N/A,FALSE,"Es-Fin";#N/A,#N/A,FALSE,"Margen-P"}</definedName>
    <definedName name="__aa2" hidden="1">{#N/A,#N/A,FALSE,"Hip.Bas";#N/A,#N/A,FALSE,"ventas";#N/A,#N/A,FALSE,"ingre-Año";#N/A,#N/A,FALSE,"ventas-Año";#N/A,#N/A,FALSE,"Costepro";#N/A,#N/A,FALSE,"inversion";#N/A,#N/A,FALSE,"personal";#N/A,#N/A,FALSE,"Gastos-V";#N/A,#N/A,FALSE,"Circulante";#N/A,#N/A,FALSE,"CONSOLI";#N/A,#N/A,FALSE,"Es-Fin";#N/A,#N/A,FALSE,"Margen-P"}</definedName>
    <definedName name="__aa3" localSheetId="0" hidden="1">{#N/A,#N/A,FALSE,"Hip.Bas";#N/A,#N/A,FALSE,"ventas";#N/A,#N/A,FALSE,"ingre-Año";#N/A,#N/A,FALSE,"ventas-Año";#N/A,#N/A,FALSE,"Costepro";#N/A,#N/A,FALSE,"inversion";#N/A,#N/A,FALSE,"personal";#N/A,#N/A,FALSE,"Gastos-V";#N/A,#N/A,FALSE,"Circulante";#N/A,#N/A,FALSE,"CONSOLI";#N/A,#N/A,FALSE,"Es-Fin";#N/A,#N/A,FALSE,"Margen-P"}</definedName>
    <definedName name="__aa3" localSheetId="5" hidden="1">{#N/A,#N/A,FALSE,"Hip.Bas";#N/A,#N/A,FALSE,"ventas";#N/A,#N/A,FALSE,"ingre-Año";#N/A,#N/A,FALSE,"ventas-Año";#N/A,#N/A,FALSE,"Costepro";#N/A,#N/A,FALSE,"inversion";#N/A,#N/A,FALSE,"personal";#N/A,#N/A,FALSE,"Gastos-V";#N/A,#N/A,FALSE,"Circulante";#N/A,#N/A,FALSE,"CONSOLI";#N/A,#N/A,FALSE,"Es-Fin";#N/A,#N/A,FALSE,"Margen-P"}</definedName>
    <definedName name="__aa3" hidden="1">{#N/A,#N/A,FALSE,"Hip.Bas";#N/A,#N/A,FALSE,"ventas";#N/A,#N/A,FALSE,"ingre-Año";#N/A,#N/A,FALSE,"ventas-Año";#N/A,#N/A,FALSE,"Costepro";#N/A,#N/A,FALSE,"inversion";#N/A,#N/A,FALSE,"personal";#N/A,#N/A,FALSE,"Gastos-V";#N/A,#N/A,FALSE,"Circulante";#N/A,#N/A,FALSE,"CONSOLI";#N/A,#N/A,FALSE,"Es-Fin";#N/A,#N/A,FALSE,"Margen-P"}</definedName>
    <definedName name="__APW_RESTORE_DATA0__" localSheetId="0" hidden="1">#REF!,#REF!,#REF!,#REF!,#REF!,#REF!,#REF!,#REF!,#REF!,#REF!,#REF!,#REF!,#REF!,#REF!,#REF!,#REF!</definedName>
    <definedName name="__APW_RESTORE_DATA0__" localSheetId="5" hidden="1">#REF!,#REF!,#REF!,#REF!,#REF!,#REF!,#REF!,#REF!,#REF!,#REF!,#REF!,#REF!,#REF!,#REF!,#REF!,#REF!</definedName>
    <definedName name="__APW_RESTORE_DATA0__" hidden="1">#REF!,#REF!,#REF!,#REF!,#REF!,#REF!,#REF!,#REF!,#REF!,#REF!,#REF!,#REF!,#REF!,#REF!,#REF!,#REF!</definedName>
    <definedName name="__APW_RESTORE_DATA1__" localSheetId="0" hidden="1">#REF!</definedName>
    <definedName name="__APW_RESTORE_DATA1__" localSheetId="5" hidden="1">#REF!</definedName>
    <definedName name="__APW_RESTORE_DATA1__" hidden="1">#REF!</definedName>
    <definedName name="__APW_RESTORE_DATA2__" localSheetId="0" hidden="1">#REF!,#REF!,#REF!,#REF!,#REF!,#REF!,#REF!,#REF!,#REF!,#REF!,#REF!,#REF!,#REF!,#REF!,#REF!,#REF!</definedName>
    <definedName name="__APW_RESTORE_DATA2__" localSheetId="5" hidden="1">#REF!,#REF!,#REF!,#REF!,#REF!,#REF!,#REF!,#REF!,#REF!,#REF!,#REF!,#REF!,#REF!,#REF!,#REF!,#REF!</definedName>
    <definedName name="__APW_RESTORE_DATA2__" hidden="1">#REF!,#REF!,#REF!,#REF!,#REF!,#REF!,#REF!,#REF!,#REF!,#REF!,#REF!,#REF!,#REF!,#REF!,#REF!,#REF!</definedName>
    <definedName name="__APW_RESTORE_DATA3__" localSheetId="0" hidden="1">#REF!</definedName>
    <definedName name="__APW_RESTORE_DATA3__" localSheetId="5" hidden="1">#REF!</definedName>
    <definedName name="__APW_RESTORE_DATA3__" hidden="1">#REF!</definedName>
    <definedName name="__APW_RESTORE_DATA4__" localSheetId="0" hidden="1">#REF!,#REF!,#REF!,#REF!,#REF!,#REF!,#REF!,#REF!,#REF!,#REF!,#REF!,#REF!,#REF!,#REF!,#REF!,#REF!</definedName>
    <definedName name="__APW_RESTORE_DATA4__" localSheetId="5" hidden="1">#REF!,#REF!,#REF!,#REF!,#REF!,#REF!,#REF!,#REF!,#REF!,#REF!,#REF!,#REF!,#REF!,#REF!,#REF!,#REF!</definedName>
    <definedName name="__APW_RESTORE_DATA4__" hidden="1">#REF!,#REF!,#REF!,#REF!,#REF!,#REF!,#REF!,#REF!,#REF!,#REF!,#REF!,#REF!,#REF!,#REF!,#REF!,#REF!</definedName>
    <definedName name="__APW_RESTORE_DATA5__" localSheetId="0" hidden="1">#REF!</definedName>
    <definedName name="__APW_RESTORE_DATA5__" localSheetId="5" hidden="1">#REF!</definedName>
    <definedName name="__APW_RESTORE_DATA5__" hidden="1">#REF!</definedName>
    <definedName name="__APW_RESTORE_DATA6__" localSheetId="0" hidden="1">#REF!,#REF!,#REF!,#REF!,#REF!,#REF!,#REF!,#REF!,#REF!,#REF!,#REF!,#REF!,#REF!,#REF!,#REF!,#REF!</definedName>
    <definedName name="__APW_RESTORE_DATA6__" localSheetId="5" hidden="1">#REF!,#REF!,#REF!,#REF!,#REF!,#REF!,#REF!,#REF!,#REF!,#REF!,#REF!,#REF!,#REF!,#REF!,#REF!,#REF!</definedName>
    <definedName name="__APW_RESTORE_DATA6__" hidden="1">#REF!,#REF!,#REF!,#REF!,#REF!,#REF!,#REF!,#REF!,#REF!,#REF!,#REF!,#REF!,#REF!,#REF!,#REF!,#REF!</definedName>
    <definedName name="__APW_RESTORE_DATA7__" localSheetId="0" hidden="1">#REF!</definedName>
    <definedName name="__APW_RESTORE_DATA7__" localSheetId="5" hidden="1">#REF!</definedName>
    <definedName name="__APW_RESTORE_DATA7__" hidden="1">#REF!</definedName>
    <definedName name="__APW_RESTORE_DATA8__" localSheetId="0" hidden="1">#REF!</definedName>
    <definedName name="__APW_RESTORE_DATA8__" localSheetId="5" hidden="1">#REF!</definedName>
    <definedName name="__APW_RESTORE_DATA8__" hidden="1">#REF!</definedName>
    <definedName name="__APW_RESTORE_DATA9__" localSheetId="0" hidden="1">#REF!</definedName>
    <definedName name="__APW_RESTORE_DATA9__" localSheetId="5" hidden="1">#REF!</definedName>
    <definedName name="__APW_RESTORE_DATA9__" hidden="1">#REF!</definedName>
    <definedName name="__ass1" localSheetId="0">#REF!</definedName>
    <definedName name="__ass1">#REF!</definedName>
    <definedName name="__aud2" localSheetId="0">#REF!</definedName>
    <definedName name="__aud2" localSheetId="5">#REF!</definedName>
    <definedName name="__aud2">#REF!</definedName>
    <definedName name="__bb2" localSheetId="0" hidden="1">{#N/A,#N/A,FALSE,"Hip.Bas";#N/A,#N/A,FALSE,"ventas";#N/A,#N/A,FALSE,"ingre-Año";#N/A,#N/A,FALSE,"ventas-Año";#N/A,#N/A,FALSE,"Costepro";#N/A,#N/A,FALSE,"inversion";#N/A,#N/A,FALSE,"personal";#N/A,#N/A,FALSE,"Gastos-V";#N/A,#N/A,FALSE,"Circulante";#N/A,#N/A,FALSE,"CONSOLI";#N/A,#N/A,FALSE,"Es-Fin";#N/A,#N/A,FALSE,"Margen-P"}</definedName>
    <definedName name="__bb2" localSheetId="5" hidden="1">{#N/A,#N/A,FALSE,"Hip.Bas";#N/A,#N/A,FALSE,"ventas";#N/A,#N/A,FALSE,"ingre-Año";#N/A,#N/A,FALSE,"ventas-Año";#N/A,#N/A,FALSE,"Costepro";#N/A,#N/A,FALSE,"inversion";#N/A,#N/A,FALSE,"personal";#N/A,#N/A,FALSE,"Gastos-V";#N/A,#N/A,FALSE,"Circulante";#N/A,#N/A,FALSE,"CONSOLI";#N/A,#N/A,FALSE,"Es-Fin";#N/A,#N/A,FALSE,"Margen-P"}</definedName>
    <definedName name="__bb2" hidden="1">{#N/A,#N/A,FALSE,"Hip.Bas";#N/A,#N/A,FALSE,"ventas";#N/A,#N/A,FALSE,"ingre-Año";#N/A,#N/A,FALSE,"ventas-Año";#N/A,#N/A,FALSE,"Costepro";#N/A,#N/A,FALSE,"inversion";#N/A,#N/A,FALSE,"personal";#N/A,#N/A,FALSE,"Gastos-V";#N/A,#N/A,FALSE,"Circulante";#N/A,#N/A,FALSE,"CONSOLI";#N/A,#N/A,FALSE,"Es-Fin";#N/A,#N/A,FALSE,"Margen-P"}</definedName>
    <definedName name="__bb3" localSheetId="0" hidden="1">{#N/A,#N/A,FALSE,"Hip.Bas";#N/A,#N/A,FALSE,"ventas";#N/A,#N/A,FALSE,"ingre-Año";#N/A,#N/A,FALSE,"ventas-Año";#N/A,#N/A,FALSE,"Costepro";#N/A,#N/A,FALSE,"inversion";#N/A,#N/A,FALSE,"personal";#N/A,#N/A,FALSE,"Gastos-V";#N/A,#N/A,FALSE,"Circulante";#N/A,#N/A,FALSE,"CONSOLI";#N/A,#N/A,FALSE,"Es-Fin";#N/A,#N/A,FALSE,"Margen-P"}</definedName>
    <definedName name="__bb3" localSheetId="5" hidden="1">{#N/A,#N/A,FALSE,"Hip.Bas";#N/A,#N/A,FALSE,"ventas";#N/A,#N/A,FALSE,"ingre-Año";#N/A,#N/A,FALSE,"ventas-Año";#N/A,#N/A,FALSE,"Costepro";#N/A,#N/A,FALSE,"inversion";#N/A,#N/A,FALSE,"personal";#N/A,#N/A,FALSE,"Gastos-V";#N/A,#N/A,FALSE,"Circulante";#N/A,#N/A,FALSE,"CONSOLI";#N/A,#N/A,FALSE,"Es-Fin";#N/A,#N/A,FALSE,"Margen-P"}</definedName>
    <definedName name="__bb3" hidden="1">{#N/A,#N/A,FALSE,"Hip.Bas";#N/A,#N/A,FALSE,"ventas";#N/A,#N/A,FALSE,"ingre-Año";#N/A,#N/A,FALSE,"ventas-Año";#N/A,#N/A,FALSE,"Costepro";#N/A,#N/A,FALSE,"inversion";#N/A,#N/A,FALSE,"personal";#N/A,#N/A,FALSE,"Gastos-V";#N/A,#N/A,FALSE,"Circulante";#N/A,#N/A,FALSE,"CONSOLI";#N/A,#N/A,FALSE,"Es-Fin";#N/A,#N/A,FALSE,"Margen-P"}</definedName>
    <definedName name="__cbs1" localSheetId="0">#REF!</definedName>
    <definedName name="__cbs1" localSheetId="5">#REF!</definedName>
    <definedName name="__cbs1">#REF!</definedName>
    <definedName name="__cc2" localSheetId="0" hidden="1">{#N/A,#N/A,FALSE,"Hip.Bas";#N/A,#N/A,FALSE,"ventas";#N/A,#N/A,FALSE,"ingre-Año";#N/A,#N/A,FALSE,"ventas-Año";#N/A,#N/A,FALSE,"Costepro";#N/A,#N/A,FALSE,"inversion";#N/A,#N/A,FALSE,"personal";#N/A,#N/A,FALSE,"Gastos-V";#N/A,#N/A,FALSE,"Circulante";#N/A,#N/A,FALSE,"CONSOLI";#N/A,#N/A,FALSE,"Es-Fin";#N/A,#N/A,FALSE,"Margen-P"}</definedName>
    <definedName name="__cc2" localSheetId="5" hidden="1">{#N/A,#N/A,FALSE,"Hip.Bas";#N/A,#N/A,FALSE,"ventas";#N/A,#N/A,FALSE,"ingre-Año";#N/A,#N/A,FALSE,"ventas-Año";#N/A,#N/A,FALSE,"Costepro";#N/A,#N/A,FALSE,"inversion";#N/A,#N/A,FALSE,"personal";#N/A,#N/A,FALSE,"Gastos-V";#N/A,#N/A,FALSE,"Circulante";#N/A,#N/A,FALSE,"CONSOLI";#N/A,#N/A,FALSE,"Es-Fin";#N/A,#N/A,FALSE,"Margen-P"}</definedName>
    <definedName name="__cc2" hidden="1">{#N/A,#N/A,FALSE,"Hip.Bas";#N/A,#N/A,FALSE,"ventas";#N/A,#N/A,FALSE,"ingre-Año";#N/A,#N/A,FALSE,"ventas-Año";#N/A,#N/A,FALSE,"Costepro";#N/A,#N/A,FALSE,"inversion";#N/A,#N/A,FALSE,"personal";#N/A,#N/A,FALSE,"Gastos-V";#N/A,#N/A,FALSE,"Circulante";#N/A,#N/A,FALSE,"CONSOLI";#N/A,#N/A,FALSE,"Es-Fin";#N/A,#N/A,FALSE,"Margen-P"}</definedName>
    <definedName name="__cc3" localSheetId="0" hidden="1">{#N/A,#N/A,FALSE,"Hip.Bas";#N/A,#N/A,FALSE,"ventas";#N/A,#N/A,FALSE,"ingre-Año";#N/A,#N/A,FALSE,"ventas-Año";#N/A,#N/A,FALSE,"Costepro";#N/A,#N/A,FALSE,"inversion";#N/A,#N/A,FALSE,"personal";#N/A,#N/A,FALSE,"Gastos-V";#N/A,#N/A,FALSE,"Circulante";#N/A,#N/A,FALSE,"CONSOLI";#N/A,#N/A,FALSE,"Es-Fin";#N/A,#N/A,FALSE,"Margen-P"}</definedName>
    <definedName name="__cc3" localSheetId="5" hidden="1">{#N/A,#N/A,FALSE,"Hip.Bas";#N/A,#N/A,FALSE,"ventas";#N/A,#N/A,FALSE,"ingre-Año";#N/A,#N/A,FALSE,"ventas-Año";#N/A,#N/A,FALSE,"Costepro";#N/A,#N/A,FALSE,"inversion";#N/A,#N/A,FALSE,"personal";#N/A,#N/A,FALSE,"Gastos-V";#N/A,#N/A,FALSE,"Circulante";#N/A,#N/A,FALSE,"CONSOLI";#N/A,#N/A,FALSE,"Es-Fin";#N/A,#N/A,FALSE,"Margen-P"}</definedName>
    <definedName name="__cc3" hidden="1">{#N/A,#N/A,FALSE,"Hip.Bas";#N/A,#N/A,FALSE,"ventas";#N/A,#N/A,FALSE,"ingre-Año";#N/A,#N/A,FALSE,"ventas-Año";#N/A,#N/A,FALSE,"Costepro";#N/A,#N/A,FALSE,"inversion";#N/A,#N/A,FALSE,"personal";#N/A,#N/A,FALSE,"Gastos-V";#N/A,#N/A,FALSE,"Circulante";#N/A,#N/A,FALSE,"CONSOLI";#N/A,#N/A,FALSE,"Es-Fin";#N/A,#N/A,FALSE,"Margen-P"}</definedName>
    <definedName name="__cc4" localSheetId="0" hidden="1">{#N/A,#N/A,FALSE,"Hip.Bas";#N/A,#N/A,FALSE,"ventas";#N/A,#N/A,FALSE,"ingre-Año";#N/A,#N/A,FALSE,"ventas-Año";#N/A,#N/A,FALSE,"Costepro";#N/A,#N/A,FALSE,"inversion";#N/A,#N/A,FALSE,"personal";#N/A,#N/A,FALSE,"Gastos-V";#N/A,#N/A,FALSE,"Circulante";#N/A,#N/A,FALSE,"CONSOLI";#N/A,#N/A,FALSE,"Es-Fin";#N/A,#N/A,FALSE,"Margen-P"}</definedName>
    <definedName name="__cc4" localSheetId="5" hidden="1">{#N/A,#N/A,FALSE,"Hip.Bas";#N/A,#N/A,FALSE,"ventas";#N/A,#N/A,FALSE,"ingre-Año";#N/A,#N/A,FALSE,"ventas-Año";#N/A,#N/A,FALSE,"Costepro";#N/A,#N/A,FALSE,"inversion";#N/A,#N/A,FALSE,"personal";#N/A,#N/A,FALSE,"Gastos-V";#N/A,#N/A,FALSE,"Circulante";#N/A,#N/A,FALSE,"CONSOLI";#N/A,#N/A,FALSE,"Es-Fin";#N/A,#N/A,FALSE,"Margen-P"}</definedName>
    <definedName name="__cc4" hidden="1">{#N/A,#N/A,FALSE,"Hip.Bas";#N/A,#N/A,FALSE,"ventas";#N/A,#N/A,FALSE,"ingre-Año";#N/A,#N/A,FALSE,"ventas-Año";#N/A,#N/A,FALSE,"Costepro";#N/A,#N/A,FALSE,"inversion";#N/A,#N/A,FALSE,"personal";#N/A,#N/A,FALSE,"Gastos-V";#N/A,#N/A,FALSE,"Circulante";#N/A,#N/A,FALSE,"CONSOLI";#N/A,#N/A,FALSE,"Es-Fin";#N/A,#N/A,FALSE,"Margen-P"}</definedName>
    <definedName name="__cov1" localSheetId="0">#REF!</definedName>
    <definedName name="__cov1" localSheetId="5">#REF!</definedName>
    <definedName name="__cov1">#REF!</definedName>
    <definedName name="__cov2" localSheetId="0">#REF!</definedName>
    <definedName name="__cov2" localSheetId="5">#REF!</definedName>
    <definedName name="__cov2">#REF!</definedName>
    <definedName name="__cov3" localSheetId="0">#REF!</definedName>
    <definedName name="__cov3" localSheetId="5">#REF!</definedName>
    <definedName name="__cov3">#REF!</definedName>
    <definedName name="__cov4" localSheetId="0">#REF!</definedName>
    <definedName name="__cov4">#REF!</definedName>
    <definedName name="__DAT1">#REF!</definedName>
    <definedName name="__DAT10">#REF!</definedName>
    <definedName name="__DAT2" localSheetId="0">#REF!</definedName>
    <definedName name="__DAT2">#REF!</definedName>
    <definedName name="__DAT3">#REF!</definedName>
    <definedName name="__DAT4" localSheetId="0">#REF!</definedName>
    <definedName name="__DAT4">#REF!</definedName>
    <definedName name="__DAT5">#REF!</definedName>
    <definedName name="__DAT6">#REF!</definedName>
    <definedName name="__DAT7">#REF!</definedName>
    <definedName name="__DAT8">#REF!</definedName>
    <definedName name="__DAT9">#REF!</definedName>
    <definedName name="__EPS1" localSheetId="0">#REF!</definedName>
    <definedName name="__EPS1">#REF!</definedName>
    <definedName name="__EPS2" localSheetId="0">#REF!</definedName>
    <definedName name="__EPS2">#REF!</definedName>
    <definedName name="__EPS3" localSheetId="0">#REF!</definedName>
    <definedName name="__EPS3">#REF!</definedName>
    <definedName name="__FDS_HYPERLINK_TOGGLE_STATE__" hidden="1">"ON"</definedName>
    <definedName name="__FDS_UNIQUE_RANGE_ID_GENERATOR_COUNTER" hidden="1">1</definedName>
    <definedName name="__FDS_USED_FOR_REUSING_RANGE_IDS_RECYCLE" localSheetId="0" hidden="1">{704,690,655,525,621,527,635,529,641,531,708,676,660,535,632,537,586,539,602,541,714,680,666,545,615,547,606,549,571,551,697,686,648,555,631,557,612,559,577,561,703,719,654,564,590,566,580,568,596,570,717,669,633,630,644,315,716,691,668,310,629,331,638,320,643,340,718,693,670,177,634,179,639,181,645,183,715,667,186,628,637,189,642,191,713,681,665,459,616,408,607,379,572,309,707,677,659,460,627,421,587,380,603,329,702,671,653,461,591,409,581,381,597,317,712,682,664,456,617,419,608,376,573,330,696,687,647,457,626,407,613,377,578,318,701,672,652,458,592,420,582,378,598,338,700,673,651,453,593,405,609,373,599,319,706,678,658,454,625,418,588,374,604,339,711,683,663,455,618,406,583,375,574,325,710,684,662,450,619,416,610,370,575,332,695,688,646,451,624,404,614,371,579,334,699,674,650,452,594,417,584,372,600,306,698,675,649,447,595,402,611,367,601,335,705,679,657,448,623,415,589,368,605,307,709,685,661,449,620,403,585,369,576,311,694,689,656,4,622,6,636,8,640,10}</definedName>
    <definedName name="__FDS_USED_FOR_REUSING_RANGE_IDS_RECYCLE" localSheetId="5" hidden="1">{704,690,655,525,621,527,635,529,641,531,708,676,660,535,632,537,586,539,602,541,714,680,666,545,615,547,606,549,571,551,697,686,648,555,631,557,612,559,577,561,703,719,654,564,590,566,580,568,596,570,717,669,633,630,644,315,716,691,668,310,629,331,638,320,643,340,718,693,670,177,634,179,639,181,645,183,715,667,186,628,637,189,642,191,713,681,665,459,616,408,607,379,572,309,707,677,659,460,627,421,587,380,603,329,702,671,653,461,591,409,581,381,597,317,712,682,664,456,617,419,608,376,573,330,696,687,647,457,626,407,613,377,578,318,701,672,652,458,592,420,582,378,598,338,700,673,651,453,593,405,609,373,599,319,706,678,658,454,625,418,588,374,604,339,711,683,663,455,618,406,583,375,574,325,710,684,662,450,619,416,610,370,575,332,695,688,646,451,624,404,614,371,579,334,699,674,650,452,594,417,584,372,600,306,698,675,649,447,595,402,611,367,601,335,705,679,657,448,623,415,589,368,605,307,709,685,661,449,620,403,585,369,576,311,694,689,656,4,622,6,636,8,640,10}</definedName>
    <definedName name="__FDS_USED_FOR_REUSING_RANGE_IDS_RECYCLE" hidden="1">{704,690,655,525,621,527,635,529,641,531,708,676,660,535,632,537,586,539,602,541,714,680,666,545,615,547,606,549,571,551,697,686,648,555,631,557,612,559,577,561,703,719,654,564,590,566,580,568,596,570,717,669,633,630,644,315,716,691,668,310,629,331,638,320,643,340,718,693,670,177,634,179,639,181,645,183,715,667,186,628,637,189,642,191,713,681,665,459,616,408,607,379,572,309,707,677,659,460,627,421,587,380,603,329,702,671,653,461,591,409,581,381,597,317,712,682,664,456,617,419,608,376,573,330,696,687,647,457,626,407,613,377,578,318,701,672,652,458,592,420,582,378,598,338,700,673,651,453,593,405,609,373,599,319,706,678,658,454,625,418,588,374,604,339,711,683,663,455,618,406,583,375,574,325,710,684,662,450,619,416,610,370,575,332,695,688,646,451,624,404,614,371,579,334,699,674,650,452,594,417,584,372,600,306,698,675,649,447,595,402,611,367,601,335,705,679,657,448,623,415,589,368,605,307,709,685,661,449,620,403,585,369,576,311,694,689,656,4,622,6,636,8,640,10}</definedName>
    <definedName name="__Low1" localSheetId="0">#REF!</definedName>
    <definedName name="__Low1" localSheetId="5">#REF!</definedName>
    <definedName name="__Low1">#REF!</definedName>
    <definedName name="__Low2" localSheetId="0">#REF!</definedName>
    <definedName name="__Low2" localSheetId="5">#REF!</definedName>
    <definedName name="__Low2">#REF!</definedName>
    <definedName name="__Low3" localSheetId="0">#REF!</definedName>
    <definedName name="__Low3" localSheetId="5">#REF!</definedName>
    <definedName name="__Low3">#REF!</definedName>
    <definedName name="__Low4" localSheetId="0">#REF!</definedName>
    <definedName name="__Low4">#REF!</definedName>
    <definedName name="__Low5" localSheetId="0">#REF!</definedName>
    <definedName name="__Low5">#REF!</definedName>
    <definedName name="__Low6" localSheetId="0">#REF!</definedName>
    <definedName name="__Low6">#REF!</definedName>
    <definedName name="__Low7" localSheetId="0">#REF!</definedName>
    <definedName name="__Low7">#REF!</definedName>
    <definedName name="__Low8" localSheetId="0">#REF!</definedName>
    <definedName name="__Low8">#REF!</definedName>
    <definedName name="__Low9" localSheetId="0">#REF!</definedName>
    <definedName name="__Low9">#REF!</definedName>
    <definedName name="__op2" localSheetId="5">#REF!</definedName>
    <definedName name="__op2">#REF!</definedName>
    <definedName name="__PE1" localSheetId="0">#REF!</definedName>
    <definedName name="__PE1" localSheetId="5">#REF!</definedName>
    <definedName name="__PE1">#REF!</definedName>
    <definedName name="__PE2" localSheetId="0">#REF!</definedName>
    <definedName name="__PE2" localSheetId="5">#REF!</definedName>
    <definedName name="__PE2">#REF!</definedName>
    <definedName name="__PE3" localSheetId="0">#REF!</definedName>
    <definedName name="__PE3" localSheetId="5">#REF!</definedName>
    <definedName name="__PE3">#REF!</definedName>
    <definedName name="__PFY1" localSheetId="0">#REF!</definedName>
    <definedName name="__PFY1">#REF!</definedName>
    <definedName name="__PFY2" localSheetId="0">#REF!</definedName>
    <definedName name="__PFY2">#REF!</definedName>
    <definedName name="__PFY3" localSheetId="0">#REF!</definedName>
    <definedName name="__PFY3">#REF!</definedName>
    <definedName name="__PFY4" localSheetId="0">#REF!</definedName>
    <definedName name="__PFY4">#REF!</definedName>
    <definedName name="__Qtr1" localSheetId="0">#REF!</definedName>
    <definedName name="__Qtr1">#REF!</definedName>
    <definedName name="__Qtr2" localSheetId="0">#REF!</definedName>
    <definedName name="__Qtr2">#REF!</definedName>
    <definedName name="__Qtr3" localSheetId="0">#REF!</definedName>
    <definedName name="__Qtr3">#REF!</definedName>
    <definedName name="__Qtr4" localSheetId="5">#REF!</definedName>
    <definedName name="__Qtr4">#REF!</definedName>
    <definedName name="__sub1" localSheetId="0">#REF!</definedName>
    <definedName name="__sub1" localSheetId="5">#REF!</definedName>
    <definedName name="__sub1">#REF!</definedName>
    <definedName name="__sub10" localSheetId="0">#REF!</definedName>
    <definedName name="__sub10" localSheetId="5">#REF!</definedName>
    <definedName name="__sub10">#REF!</definedName>
    <definedName name="__sub11" localSheetId="0">#REF!</definedName>
    <definedName name="__sub11" localSheetId="5">#REF!</definedName>
    <definedName name="__sub11">#REF!</definedName>
    <definedName name="__sub12" localSheetId="0">#REF!</definedName>
    <definedName name="__sub12">#REF!</definedName>
    <definedName name="__sub13" localSheetId="0">#REF!</definedName>
    <definedName name="__sub13">#REF!</definedName>
    <definedName name="__sub14" localSheetId="0">#REF!</definedName>
    <definedName name="__sub14">#REF!</definedName>
    <definedName name="__sub15" localSheetId="0">#REF!</definedName>
    <definedName name="__sub15">#REF!</definedName>
    <definedName name="__sub16" localSheetId="0">#REF!</definedName>
    <definedName name="__sub16">#REF!</definedName>
    <definedName name="__sub17" localSheetId="0">#REF!</definedName>
    <definedName name="__sub17">#REF!</definedName>
    <definedName name="__sub18" localSheetId="0">#REF!</definedName>
    <definedName name="__sub18">#REF!</definedName>
    <definedName name="__sub19" localSheetId="0">#REF!</definedName>
    <definedName name="__sub19">#REF!</definedName>
    <definedName name="__sub2" localSheetId="0">#REF!</definedName>
    <definedName name="__sub2">#REF!</definedName>
    <definedName name="__sub20" localSheetId="0">#REF!</definedName>
    <definedName name="__sub20">#REF!</definedName>
    <definedName name="__sub3" localSheetId="0">#REF!</definedName>
    <definedName name="__sub3">#REF!</definedName>
    <definedName name="__sub4" localSheetId="0">#REF!</definedName>
    <definedName name="__sub4">#REF!</definedName>
    <definedName name="__sub5" localSheetId="0">#REF!</definedName>
    <definedName name="__sub5">#REF!</definedName>
    <definedName name="__sub6" localSheetId="0">#REF!</definedName>
    <definedName name="__sub6">#REF!</definedName>
    <definedName name="__sub7" localSheetId="0">#REF!</definedName>
    <definedName name="__sub7">#REF!</definedName>
    <definedName name="__sub8" localSheetId="0">#REF!</definedName>
    <definedName name="__sub8">#REF!</definedName>
    <definedName name="__sub9" localSheetId="0">#REF!</definedName>
    <definedName name="__sub9">#REF!</definedName>
    <definedName name="__TAB1" localSheetId="0">#REF!</definedName>
    <definedName name="__TAB1">#REF!</definedName>
    <definedName name="__TAB2" localSheetId="0">#REF!</definedName>
    <definedName name="__TAB2">#REF!</definedName>
    <definedName name="__TAB3" localSheetId="0">#REF!</definedName>
    <definedName name="__TAB3">#REF!</definedName>
    <definedName name="__TAB4" localSheetId="0">#REF!</definedName>
    <definedName name="__TAB4">#REF!</definedName>
    <definedName name="__TAB5" localSheetId="0">#REF!</definedName>
    <definedName name="__TAB5">#REF!</definedName>
    <definedName name="__tri10" localSheetId="0">#REF!</definedName>
    <definedName name="__tri10">#REF!</definedName>
    <definedName name="__tri11" localSheetId="0">#REF!</definedName>
    <definedName name="__tri11">#REF!</definedName>
    <definedName name="__Var01" localSheetId="5">#REF!</definedName>
    <definedName name="__Var01">#REF!</definedName>
    <definedName name="__Var02" localSheetId="5">#REF!</definedName>
    <definedName name="__Var02">#REF!</definedName>
    <definedName name="__YR01" localSheetId="5">#REF!</definedName>
    <definedName name="__YR01">#REF!</definedName>
    <definedName name="__YR02" localSheetId="5">#REF!</definedName>
    <definedName name="__YR02">#REF!</definedName>
    <definedName name="__YR03">#REF!</definedName>
    <definedName name="__Yr04">#REF!</definedName>
    <definedName name="__YR05">#REF!</definedName>
    <definedName name="__YR06">#REF!</definedName>
    <definedName name="__Yr1" localSheetId="0">#REF!</definedName>
    <definedName name="__Yr1" localSheetId="5">#REF!</definedName>
    <definedName name="__Yr1">#REF!</definedName>
    <definedName name="__Yr2" localSheetId="0">#REF!</definedName>
    <definedName name="__Yr2" localSheetId="5">#REF!</definedName>
    <definedName name="__Yr2">#REF!</definedName>
    <definedName name="_1__FDSAUDITLINK__" localSheetId="0" hidden="1">{"fdsup://directions/FAT Viewer?action=UPDATE&amp;creator=factset&amp;DYN_ARGS=TRUE&amp;DOC_NAME=FAT:FQL_AUDITING_CLIENT_TEMPLATE.FAT&amp;display_string=Audit&amp;VAR:KEY=BWFAFOVIFI&amp;VAR:QUERY=UkdGX0VOVFJQUl9WQUwoUVRSLDQwODI5LCwsLCwsTk9BVURJVCk=&amp;WINDOW=FIRST_POPUP&amp;HEIGHT=450&amp;WI","DTH=450&amp;START_MAXIMIZED=FALSE&amp;VAR:CALENDAR=US&amp;VAR:SYMBOL=002826&amp;VAR:INDEX=0"}</definedName>
    <definedName name="_1__FDSAUDITLINK__" localSheetId="5" hidden="1">{"fdsup://directions/FAT Viewer?action=UPDATE&amp;creator=factset&amp;DYN_ARGS=TRUE&amp;DOC_NAME=FAT:FQL_AUDITING_CLIENT_TEMPLATE.FAT&amp;display_string=Audit&amp;VAR:KEY=BWFAFOVIFI&amp;VAR:QUERY=UkdGX0VOVFJQUl9WQUwoUVRSLDQwODI5LCwsLCwsTk9BVURJVCk=&amp;WINDOW=FIRST_POPUP&amp;HEIGHT=450&amp;WI","DTH=450&amp;START_MAXIMIZED=FALSE&amp;VAR:CALENDAR=US&amp;VAR:SYMBOL=002826&amp;VAR:INDEX=0"}</definedName>
    <definedName name="_1__FDSAUDITLINK__" hidden="1">{"fdsup://directions/FAT Viewer?action=UPDATE&amp;creator=factset&amp;DYN_ARGS=TRUE&amp;DOC_NAME=FAT:FQL_AUDITING_CLIENT_TEMPLATE.FAT&amp;display_string=Audit&amp;VAR:KEY=BWFAFOVIFI&amp;VAR:QUERY=UkdGX0VOVFJQUl9WQUwoUVRSLDQwODI5LCwsLCwsTk9BVURJVCk=&amp;WINDOW=FIRST_POPUP&amp;HEIGHT=450&amp;WI","DTH=450&amp;START_MAXIMIZED=FALSE&amp;VAR:CALENDAR=US&amp;VAR:SYMBOL=002826&amp;VAR:INDEX=0"}</definedName>
    <definedName name="_10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10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10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100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100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100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101__FDSAUDITLINK__" localSheetId="0"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101__FDSAUDITLINK__" localSheetId="5"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101__FDSAUDITLINK__"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102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102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102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103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103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103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104__FDSAUDITLINK__" localSheetId="0"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104__FDSAUDITLINK__" localSheetId="5"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104__FDSAUDITLINK__"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105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105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105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106__FDSAUDITLINK__" localSheetId="0"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106__FDSAUDITLINK__" localSheetId="5"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106__FDSAUDITLINK__"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107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107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107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108__FDSAUDITLINK__" localSheetId="0"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108__FDSAUDITLINK__" localSheetId="5"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108__FDSAUDITLINK__"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109__FDSAUDITLINK__" localSheetId="0"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109__FDSAUDITLINK__" localSheetId="5"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109__FDSAUDITLINK__"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11__FDSAUDITLINK__" localSheetId="0"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11__FDSAUDITLINK__" localSheetId="5"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11__FDSAUDITLINK__"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110__FDSAUDITLINK__" localSheetId="0"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110__FDSAUDITLINK__" localSheetId="5"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110__FDSAUDITLINK__"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111__FDSAUDITLINK__" localSheetId="0"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111__FDSAUDITLINK__" localSheetId="5"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111__FDSAUDITLINK__"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112__FDSAUDITLINK__" localSheetId="0"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112__FDSAUDITLINK__" localSheetId="5"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112__FDSAUDITLINK__"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113__FDSAUDITLINK__" localSheetId="0"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113__FDSAUDITLINK__" localSheetId="5"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113__FDSAUDITLINK__"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114__FDSAUDITLINK__" localSheetId="0"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114__FDSAUDITLINK__" localSheetId="5"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114__FDSAUDITLINK__"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115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115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115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116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116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116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117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117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117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118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118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118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119__FDSAUDITLINK__" localSheetId="0"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119__FDSAUDITLINK__" localSheetId="5"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119__FDSAUDITLINK__"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12__FDSAUDITLINK__" localSheetId="0"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12__FDSAUDITLINK__" localSheetId="5"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12__FDSAUDITLINK__"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120__FDSAUDITLINK__" localSheetId="0"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120__FDSAUDITLINK__" localSheetId="5"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120__FDSAUDITLINK__"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121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121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121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122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122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122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123__FDSAUDITLINK__" localSheetId="0"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123__FDSAUDITLINK__" localSheetId="5"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123__FDSAUDITLINK__"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124__FDSAUDITLINK__" localSheetId="0"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124__FDSAUDITLINK__" localSheetId="5"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124__FDSAUDITLINK__"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125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125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125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126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126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126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127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127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127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128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128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128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129__FDSAUDITLINK__" localSheetId="0" hidden="1">{"fdsup://IBCentral/FAT Viewer?action=UPDATE&amp;creator=factset&amp;DOC_NAME=fat:reuters_qtrly_source_window.fat&amp;display_string=Audit&amp;DYN_ARGS=TRUE&amp;VAR:ID1=218493&amp;VAR:RCODE=STLD&amp;VAR:SDATE=20110399&amp;VAR:FREQ=Quarterly&amp;VAR:RELITEM=RP&amp;VAR:CURRENCY=&amp;VAR:CURRSOURCE=EXSH","ARE&amp;VAR:NATFREQ=QUARTERLY&amp;VAR:RFIELD=FINALIZED&amp;VAR:DB_TYPE=&amp;VAR:UNITS=M&amp;window=popup&amp;width=450&amp;height=300&amp;START_MAXIMIZED=FALSE"}</definedName>
    <definedName name="_129__FDSAUDITLINK__" localSheetId="5" hidden="1">{"fdsup://IBCentral/FAT Viewer?action=UPDATE&amp;creator=factset&amp;DOC_NAME=fat:reuters_qtrly_source_window.fat&amp;display_string=Audit&amp;DYN_ARGS=TRUE&amp;VAR:ID1=218493&amp;VAR:RCODE=STLD&amp;VAR:SDATE=20110399&amp;VAR:FREQ=Quarterly&amp;VAR:RELITEM=RP&amp;VAR:CURRENCY=&amp;VAR:CURRSOURCE=EXSH","ARE&amp;VAR:NATFREQ=QUARTERLY&amp;VAR:RFIELD=FINALIZED&amp;VAR:DB_TYPE=&amp;VAR:UNITS=M&amp;window=popup&amp;width=450&amp;height=300&amp;START_MAXIMIZED=FALSE"}</definedName>
    <definedName name="_129__FDSAUDITLINK__" hidden="1">{"fdsup://IBCentral/FAT Viewer?action=UPDATE&amp;creator=factset&amp;DOC_NAME=fat:reuters_qtrly_source_window.fat&amp;display_string=Audit&amp;DYN_ARGS=TRUE&amp;VAR:ID1=218493&amp;VAR:RCODE=STLD&amp;VAR:SDATE=20110399&amp;VAR:FREQ=Quarterly&amp;VAR:RELITEM=RP&amp;VAR:CURRENCY=&amp;VAR:CURRSOURCE=EXSH","ARE&amp;VAR:NATFREQ=QUARTERLY&amp;VAR:RFIELD=FINALIZED&amp;VAR:DB_TYPE=&amp;VAR:UNITS=M&amp;window=popup&amp;width=450&amp;height=300&amp;START_MAXIMIZED=FALSE"}</definedName>
    <definedName name="_13__FDSAUDITLINK__" localSheetId="0"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13__FDSAUDITLINK__" localSheetId="5"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13__FDSAUDITLINK__"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130__FDSAUDITLINK__" localSheetId="0"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130__FDSAUDITLINK__" localSheetId="5"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130__FDSAUDITLINK__"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131__FDSAUDITLINK__" localSheetId="0"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131__FDSAUDITLINK__" localSheetId="5"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131__FDSAUDITLINK__"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132__FDSAUDITLINK__" localSheetId="0"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132__FDSAUDITLINK__" localSheetId="5"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132__FDSAUDITLINK__"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133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133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133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134__FDSAUDITLINK__" localSheetId="0"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134__FDSAUDITLINK__" localSheetId="5"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134__FDSAUDITLINK__"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135__FDSAUDITLINK__" localSheetId="0"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135__FDSAUDITLINK__" localSheetId="5"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135__FDSAUDITLINK__"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136__FDSAUDITLINK__" localSheetId="0"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136__FDSAUDITLINK__" localSheetId="5"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136__FDSAUDITLINK__"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137__FDSAUDITLINK__" localSheetId="0"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137__FDSAUDITLINK__" localSheetId="5"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137__FDSAUDITLINK__"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138__FDSAUDITLINK__" localSheetId="0"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138__FDSAUDITLINK__" localSheetId="5"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138__FDSAUDITLINK__"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139__FDSAUDITLINK__" localSheetId="0"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139__FDSAUDITLINK__" localSheetId="5"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139__FDSAUDITLINK__"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14__123Graph_CCHART_9" hidden="1">#REF!</definedName>
    <definedName name="_14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14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14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140__FDSAUDITLINK__" localSheetId="0"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140__FDSAUDITLINK__" localSheetId="5"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140__FDSAUDITLINK__"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141__FDSAUDITLINK__" localSheetId="0"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141__FDSAUDITLINK__" localSheetId="5"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141__FDSAUDITLINK__"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142__FDSAUDITLINK__" localSheetId="0" hidden="1">{"fdsup://IBCentral/FAT Viewer?action=UPDATE&amp;creator=factset&amp;DOC_NAME=fat:reuters_qtrly_shs_src_window.fat&amp;display_string=Audit&amp;DYN_ARGS=TRUE&amp;VAR:ID1=M5147411&amp;VAR:RCODE=FDSSHSOUTDEPS&amp;VAR:SDATE=20110399&amp;VAR:FREQ=Quarterly&amp;VAR:RELITEM=RP&amp;VAR:CURRENCY=&amp;VAR:CUR","RSOURCE=EXSHARE&amp;VAR:NATFREQ=QUARTERLY&amp;VAR:RFIELD=FINALIZED&amp;VAR:DB_TYPE=&amp;VAR:UNITS=M&amp;window=popup&amp;width=450&amp;height=300&amp;START_MAXIMIZED=FALSE"}</definedName>
    <definedName name="_142__FDSAUDITLINK__" localSheetId="5" hidden="1">{"fdsup://IBCentral/FAT Viewer?action=UPDATE&amp;creator=factset&amp;DOC_NAME=fat:reuters_qtrly_shs_src_window.fat&amp;display_string=Audit&amp;DYN_ARGS=TRUE&amp;VAR:ID1=M5147411&amp;VAR:RCODE=FDSSHSOUTDEPS&amp;VAR:SDATE=20110399&amp;VAR:FREQ=Quarterly&amp;VAR:RELITEM=RP&amp;VAR:CURRENCY=&amp;VAR:CUR","RSOURCE=EXSHARE&amp;VAR:NATFREQ=QUARTERLY&amp;VAR:RFIELD=FINALIZED&amp;VAR:DB_TYPE=&amp;VAR:UNITS=M&amp;window=popup&amp;width=450&amp;height=300&amp;START_MAXIMIZED=FALSE"}</definedName>
    <definedName name="_142__FDSAUDITLINK__" hidden="1">{"fdsup://IBCentral/FAT Viewer?action=UPDATE&amp;creator=factset&amp;DOC_NAME=fat:reuters_qtrly_shs_src_window.fat&amp;display_string=Audit&amp;DYN_ARGS=TRUE&amp;VAR:ID1=M5147411&amp;VAR:RCODE=FDSSHSOUTDEPS&amp;VAR:SDATE=20110399&amp;VAR:FREQ=Quarterly&amp;VAR:RELITEM=RP&amp;VAR:CURRENCY=&amp;VAR:CUR","RSOURCE=EXSHARE&amp;VAR:NATFREQ=QUARTERLY&amp;VAR:RFIELD=FINALIZED&amp;VAR:DB_TYPE=&amp;VAR:UNITS=M&amp;window=popup&amp;width=450&amp;height=300&amp;START_MAXIMIZED=FALSE"}</definedName>
    <definedName name="_143__FDSAUDITLINK__" localSheetId="0" hidden="1">{"fdsup://IBCentral/FAT Viewer?action=UPDATE&amp;creator=factset&amp;DOC_NAME=fat:reuters_qtrly_shs_src_window.fat&amp;display_string=Audit&amp;DYN_ARGS=TRUE&amp;VAR:ID1=261088&amp;VAR:RCODE=FDSSHSOUTDEPS&amp;VAR:SDATE=20110399&amp;VAR:FREQ=Quarterly&amp;VAR:RELITEM=RP&amp;VAR:CURRENCY=&amp;VAR:CURRS","OURCE=EXSHARE&amp;VAR:NATFREQ=QUARTERLY&amp;VAR:RFIELD=FINALIZED&amp;VAR:DB_TYPE=&amp;VAR:UNITS=M&amp;window=popup&amp;width=450&amp;height=300&amp;START_MAXIMIZED=FALSE"}</definedName>
    <definedName name="_143__FDSAUDITLINK__" localSheetId="5" hidden="1">{"fdsup://IBCentral/FAT Viewer?action=UPDATE&amp;creator=factset&amp;DOC_NAME=fat:reuters_qtrly_shs_src_window.fat&amp;display_string=Audit&amp;DYN_ARGS=TRUE&amp;VAR:ID1=261088&amp;VAR:RCODE=FDSSHSOUTDEPS&amp;VAR:SDATE=20110399&amp;VAR:FREQ=Quarterly&amp;VAR:RELITEM=RP&amp;VAR:CURRENCY=&amp;VAR:CURRS","OURCE=EXSHARE&amp;VAR:NATFREQ=QUARTERLY&amp;VAR:RFIELD=FINALIZED&amp;VAR:DB_TYPE=&amp;VAR:UNITS=M&amp;window=popup&amp;width=450&amp;height=300&amp;START_MAXIMIZED=FALSE"}</definedName>
    <definedName name="_143__FDSAUDITLINK__" hidden="1">{"fdsup://IBCentral/FAT Viewer?action=UPDATE&amp;creator=factset&amp;DOC_NAME=fat:reuters_qtrly_shs_src_window.fat&amp;display_string=Audit&amp;DYN_ARGS=TRUE&amp;VAR:ID1=261088&amp;VAR:RCODE=FDSSHSOUTDEPS&amp;VAR:SDATE=20110399&amp;VAR:FREQ=Quarterly&amp;VAR:RELITEM=RP&amp;VAR:CURRENCY=&amp;VAR:CURRS","OURCE=EXSHARE&amp;VAR:NATFREQ=QUARTERLY&amp;VAR:RFIELD=FINALIZED&amp;VAR:DB_TYPE=&amp;VAR:UNITS=M&amp;window=popup&amp;width=450&amp;height=300&amp;START_MAXIMIZED=FALSE"}</definedName>
    <definedName name="_144__FDSAUDITLINK__" localSheetId="0" hidden="1">{"fdsup://IBCentral/FAT Viewer?action=UPDATE&amp;creator=factset&amp;DOC_NAME=fat:reuters_qtrly_shs_src_window.fat&amp;display_string=Audit&amp;DYN_ARGS=TRUE&amp;VAR:ID1=50242410&amp;VAR:RCODE=FDSSHSOUTDEPS&amp;VAR:SDATE=20110399&amp;VAR:FREQ=Quarterly&amp;VAR:RELITEM=RP&amp;VAR:CURRENCY=&amp;VAR:CUR","RSOURCE=EXSHARE&amp;VAR:NATFREQ=QUARTERLY&amp;VAR:RFIELD=FINALIZED&amp;VAR:DB_TYPE=&amp;VAR:UNITS=M&amp;window=popup&amp;width=450&amp;height=300&amp;START_MAXIMIZED=FALSE"}</definedName>
    <definedName name="_144__FDSAUDITLINK__" localSheetId="5" hidden="1">{"fdsup://IBCentral/FAT Viewer?action=UPDATE&amp;creator=factset&amp;DOC_NAME=fat:reuters_qtrly_shs_src_window.fat&amp;display_string=Audit&amp;DYN_ARGS=TRUE&amp;VAR:ID1=50242410&amp;VAR:RCODE=FDSSHSOUTDEPS&amp;VAR:SDATE=20110399&amp;VAR:FREQ=Quarterly&amp;VAR:RELITEM=RP&amp;VAR:CURRENCY=&amp;VAR:CUR","RSOURCE=EXSHARE&amp;VAR:NATFREQ=QUARTERLY&amp;VAR:RFIELD=FINALIZED&amp;VAR:DB_TYPE=&amp;VAR:UNITS=M&amp;window=popup&amp;width=450&amp;height=300&amp;START_MAXIMIZED=FALSE"}</definedName>
    <definedName name="_144__FDSAUDITLINK__" hidden="1">{"fdsup://IBCentral/FAT Viewer?action=UPDATE&amp;creator=factset&amp;DOC_NAME=fat:reuters_qtrly_shs_src_window.fat&amp;display_string=Audit&amp;DYN_ARGS=TRUE&amp;VAR:ID1=50242410&amp;VAR:RCODE=FDSSHSOUTDEPS&amp;VAR:SDATE=20110399&amp;VAR:FREQ=Quarterly&amp;VAR:RELITEM=RP&amp;VAR:CURRENCY=&amp;VAR:CUR","RSOURCE=EXSHARE&amp;VAR:NATFREQ=QUARTERLY&amp;VAR:RFIELD=FINALIZED&amp;VAR:DB_TYPE=&amp;VAR:UNITS=M&amp;window=popup&amp;width=450&amp;height=300&amp;START_MAXIMIZED=FALSE"}</definedName>
    <definedName name="_145__FDSAUDITLINK__" localSheetId="0" hidden="1">{"fdsup://IBCentral/FAT Viewer?action=UPDATE&amp;creator=factset&amp;DOC_NAME=fat:reuters_qtrly_shs_src_window.fat&amp;display_string=Audit&amp;DYN_ARGS=TRUE&amp;VAR:ID1=26873N10&amp;VAR:RCODE=FDSSHSOUTDEPS&amp;VAR:SDATE=20110399&amp;VAR:FREQ=Quarterly&amp;VAR:RELITEM=RP&amp;VAR:CURRENCY=&amp;VAR:CUR","RSOURCE=EXSHARE&amp;VAR:NATFREQ=QUARTERLY&amp;VAR:RFIELD=FINALIZED&amp;VAR:DB_TYPE=&amp;VAR:UNITS=M&amp;window=popup&amp;width=450&amp;height=300&amp;START_MAXIMIZED=FALSE"}</definedName>
    <definedName name="_145__FDSAUDITLINK__" localSheetId="5" hidden="1">{"fdsup://IBCentral/FAT Viewer?action=UPDATE&amp;creator=factset&amp;DOC_NAME=fat:reuters_qtrly_shs_src_window.fat&amp;display_string=Audit&amp;DYN_ARGS=TRUE&amp;VAR:ID1=26873N10&amp;VAR:RCODE=FDSSHSOUTDEPS&amp;VAR:SDATE=20110399&amp;VAR:FREQ=Quarterly&amp;VAR:RELITEM=RP&amp;VAR:CURRENCY=&amp;VAR:CUR","RSOURCE=EXSHARE&amp;VAR:NATFREQ=QUARTERLY&amp;VAR:RFIELD=FINALIZED&amp;VAR:DB_TYPE=&amp;VAR:UNITS=M&amp;window=popup&amp;width=450&amp;height=300&amp;START_MAXIMIZED=FALSE"}</definedName>
    <definedName name="_145__FDSAUDITLINK__" hidden="1">{"fdsup://IBCentral/FAT Viewer?action=UPDATE&amp;creator=factset&amp;DOC_NAME=fat:reuters_qtrly_shs_src_window.fat&amp;display_string=Audit&amp;DYN_ARGS=TRUE&amp;VAR:ID1=26873N10&amp;VAR:RCODE=FDSSHSOUTDEPS&amp;VAR:SDATE=20110399&amp;VAR:FREQ=Quarterly&amp;VAR:RELITEM=RP&amp;VAR:CURRENCY=&amp;VAR:CUR","RSOURCE=EXSHARE&amp;VAR:NATFREQ=QUARTERLY&amp;VAR:RFIELD=FINALIZED&amp;VAR:DB_TYPE=&amp;VAR:UNITS=M&amp;window=popup&amp;width=450&amp;height=300&amp;START_MAXIMIZED=FALSE"}</definedName>
    <definedName name="_146__FDSAUDITLINK__" localSheetId="0" hidden="1">{"fdsup://IBCentral/FAT Viewer?action=UPDATE&amp;creator=factset&amp;DOC_NAME=fat:reuters_qtrly_shs_src_window.fat&amp;display_string=Audit&amp;DYN_ARGS=TRUE&amp;VAR:ID1=218493&amp;VAR:RCODE=FDSSHSOUTDEPS&amp;VAR:SDATE=20110399&amp;VAR:FREQ=Quarterly&amp;VAR:RELITEM=RP&amp;VAR:CURRENCY=&amp;VAR:CURRS","OURCE=EXSHARE&amp;VAR:NATFREQ=QUARTERLY&amp;VAR:RFIELD=FINALIZED&amp;VAR:DB_TYPE=&amp;VAR:UNITS=M&amp;window=popup&amp;width=450&amp;height=300&amp;START_MAXIMIZED=FALSE"}</definedName>
    <definedName name="_146__FDSAUDITLINK__" localSheetId="5" hidden="1">{"fdsup://IBCentral/FAT Viewer?action=UPDATE&amp;creator=factset&amp;DOC_NAME=fat:reuters_qtrly_shs_src_window.fat&amp;display_string=Audit&amp;DYN_ARGS=TRUE&amp;VAR:ID1=218493&amp;VAR:RCODE=FDSSHSOUTDEPS&amp;VAR:SDATE=20110399&amp;VAR:FREQ=Quarterly&amp;VAR:RELITEM=RP&amp;VAR:CURRENCY=&amp;VAR:CURRS","OURCE=EXSHARE&amp;VAR:NATFREQ=QUARTERLY&amp;VAR:RFIELD=FINALIZED&amp;VAR:DB_TYPE=&amp;VAR:UNITS=M&amp;window=popup&amp;width=450&amp;height=300&amp;START_MAXIMIZED=FALSE"}</definedName>
    <definedName name="_146__FDSAUDITLINK__" hidden="1">{"fdsup://IBCentral/FAT Viewer?action=UPDATE&amp;creator=factset&amp;DOC_NAME=fat:reuters_qtrly_shs_src_window.fat&amp;display_string=Audit&amp;DYN_ARGS=TRUE&amp;VAR:ID1=218493&amp;VAR:RCODE=FDSSHSOUTDEPS&amp;VAR:SDATE=20110399&amp;VAR:FREQ=Quarterly&amp;VAR:RELITEM=RP&amp;VAR:CURRENCY=&amp;VAR:CURRS","OURCE=EXSHARE&amp;VAR:NATFREQ=QUARTERLY&amp;VAR:RFIELD=FINALIZED&amp;VAR:DB_TYPE=&amp;VAR:UNITS=M&amp;window=popup&amp;width=450&amp;height=300&amp;START_MAXIMIZED=FALSE"}</definedName>
    <definedName name="_147__FDSAUDITLINK__" localSheetId="0" hidden="1">{"fdsup://IBCentral/FAT Viewer?action=UPDATE&amp;creator=factset&amp;DOC_NAME=fat:reuters_qtrly_shs_src_window.fat&amp;display_string=Audit&amp;DYN_ARGS=TRUE&amp;VAR:ID1=41387510&amp;VAR:RCODE=FDSSHSOUTDEPS&amp;VAR:SDATE=20110399&amp;VAR:FREQ=Quarterly&amp;VAR:RELITEM=RP&amp;VAR:CURRENCY=&amp;VAR:CUR","RSOURCE=EXSHARE&amp;VAR:NATFREQ=QUARTERLY&amp;VAR:RFIELD=FINALIZED&amp;VAR:DB_TYPE=&amp;VAR:UNITS=M&amp;window=popup&amp;width=450&amp;height=300&amp;START_MAXIMIZED=FALSE"}</definedName>
    <definedName name="_147__FDSAUDITLINK__" localSheetId="5" hidden="1">{"fdsup://IBCentral/FAT Viewer?action=UPDATE&amp;creator=factset&amp;DOC_NAME=fat:reuters_qtrly_shs_src_window.fat&amp;display_string=Audit&amp;DYN_ARGS=TRUE&amp;VAR:ID1=41387510&amp;VAR:RCODE=FDSSHSOUTDEPS&amp;VAR:SDATE=20110399&amp;VAR:FREQ=Quarterly&amp;VAR:RELITEM=RP&amp;VAR:CURRENCY=&amp;VAR:CUR","RSOURCE=EXSHARE&amp;VAR:NATFREQ=QUARTERLY&amp;VAR:RFIELD=FINALIZED&amp;VAR:DB_TYPE=&amp;VAR:UNITS=M&amp;window=popup&amp;width=450&amp;height=300&amp;START_MAXIMIZED=FALSE"}</definedName>
    <definedName name="_147__FDSAUDITLINK__" hidden="1">{"fdsup://IBCentral/FAT Viewer?action=UPDATE&amp;creator=factset&amp;DOC_NAME=fat:reuters_qtrly_shs_src_window.fat&amp;display_string=Audit&amp;DYN_ARGS=TRUE&amp;VAR:ID1=41387510&amp;VAR:RCODE=FDSSHSOUTDEPS&amp;VAR:SDATE=20110399&amp;VAR:FREQ=Quarterly&amp;VAR:RELITEM=RP&amp;VAR:CURRENCY=&amp;VAR:CUR","RSOURCE=EXSHARE&amp;VAR:NATFREQ=QUARTERLY&amp;VAR:RFIELD=FINALIZED&amp;VAR:DB_TYPE=&amp;VAR:UNITS=M&amp;window=popup&amp;width=450&amp;height=300&amp;START_MAXIMIZED=FALSE"}</definedName>
    <definedName name="_148__FDSAUDITLINK__" localSheetId="0" hidden="1">{"fdsup://IBCentral/FAT Viewer?action=UPDATE&amp;creator=factset&amp;DOC_NAME=fat:reuters_qtrly_shs_src_window.fat&amp;display_string=Audit&amp;DYN_ARGS=TRUE&amp;VAR:ID1=77434110&amp;VAR:RCODE=FDSSHSOUTDEPS&amp;VAR:SDATE=20110399&amp;VAR:FREQ=Quarterly&amp;VAR:RELITEM=RP&amp;VAR:CURRENCY=&amp;VAR:CUR","RSOURCE=EXSHARE&amp;VAR:NATFREQ=QUARTERLY&amp;VAR:RFIELD=FINALIZED&amp;VAR:DB_TYPE=&amp;VAR:UNITS=M&amp;window=popup&amp;width=450&amp;height=300&amp;START_MAXIMIZED=FALSE"}</definedName>
    <definedName name="_148__FDSAUDITLINK__" localSheetId="5" hidden="1">{"fdsup://IBCentral/FAT Viewer?action=UPDATE&amp;creator=factset&amp;DOC_NAME=fat:reuters_qtrly_shs_src_window.fat&amp;display_string=Audit&amp;DYN_ARGS=TRUE&amp;VAR:ID1=77434110&amp;VAR:RCODE=FDSSHSOUTDEPS&amp;VAR:SDATE=20110399&amp;VAR:FREQ=Quarterly&amp;VAR:RELITEM=RP&amp;VAR:CURRENCY=&amp;VAR:CUR","RSOURCE=EXSHARE&amp;VAR:NATFREQ=QUARTERLY&amp;VAR:RFIELD=FINALIZED&amp;VAR:DB_TYPE=&amp;VAR:UNITS=M&amp;window=popup&amp;width=450&amp;height=300&amp;START_MAXIMIZED=FALSE"}</definedName>
    <definedName name="_148__FDSAUDITLINK__" hidden="1">{"fdsup://IBCentral/FAT Viewer?action=UPDATE&amp;creator=factset&amp;DOC_NAME=fat:reuters_qtrly_shs_src_window.fat&amp;display_string=Audit&amp;DYN_ARGS=TRUE&amp;VAR:ID1=77434110&amp;VAR:RCODE=FDSSHSOUTDEPS&amp;VAR:SDATE=20110399&amp;VAR:FREQ=Quarterly&amp;VAR:RELITEM=RP&amp;VAR:CURRENCY=&amp;VAR:CUR","RSOURCE=EXSHARE&amp;VAR:NATFREQ=QUARTERLY&amp;VAR:RFIELD=FINALIZED&amp;VAR:DB_TYPE=&amp;VAR:UNITS=M&amp;window=popup&amp;width=450&amp;height=300&amp;START_MAXIMIZED=FALSE"}</definedName>
    <definedName name="_149__FDSAUDITLINK__" localSheetId="0" hidden="1">{"fdsup://IBCentral/FAT Viewer?action=UPDATE&amp;creator=factset&amp;DOC_NAME=fat:reuters_qtrly_shs_src_window.fat&amp;display_string=Audit&amp;DYN_ARGS=TRUE&amp;VAR:ID1=20582620&amp;VAR:RCODE=FDSSHSOUTDEPS&amp;VAR:SDATE=20110199&amp;VAR:FREQ=Quarterly&amp;VAR:RELITEM=RP&amp;VAR:CURRENCY=&amp;VAR:CUR","RSOURCE=EXSHARE&amp;VAR:NATFREQ=QUARTERLY&amp;VAR:RFIELD=FINALIZED&amp;VAR:DB_TYPE=&amp;VAR:UNITS=M&amp;window=popup&amp;width=450&amp;height=300&amp;START_MAXIMIZED=FALSE"}</definedName>
    <definedName name="_149__FDSAUDITLINK__" localSheetId="5" hidden="1">{"fdsup://IBCentral/FAT Viewer?action=UPDATE&amp;creator=factset&amp;DOC_NAME=fat:reuters_qtrly_shs_src_window.fat&amp;display_string=Audit&amp;DYN_ARGS=TRUE&amp;VAR:ID1=20582620&amp;VAR:RCODE=FDSSHSOUTDEPS&amp;VAR:SDATE=20110199&amp;VAR:FREQ=Quarterly&amp;VAR:RELITEM=RP&amp;VAR:CURRENCY=&amp;VAR:CUR","RSOURCE=EXSHARE&amp;VAR:NATFREQ=QUARTERLY&amp;VAR:RFIELD=FINALIZED&amp;VAR:DB_TYPE=&amp;VAR:UNITS=M&amp;window=popup&amp;width=450&amp;height=300&amp;START_MAXIMIZED=FALSE"}</definedName>
    <definedName name="_149__FDSAUDITLINK__" hidden="1">{"fdsup://IBCentral/FAT Viewer?action=UPDATE&amp;creator=factset&amp;DOC_NAME=fat:reuters_qtrly_shs_src_window.fat&amp;display_string=Audit&amp;DYN_ARGS=TRUE&amp;VAR:ID1=20582620&amp;VAR:RCODE=FDSSHSOUTDEPS&amp;VAR:SDATE=20110199&amp;VAR:FREQ=Quarterly&amp;VAR:RELITEM=RP&amp;VAR:CURRENCY=&amp;VAR:CUR","RSOURCE=EXSHARE&amp;VAR:NATFREQ=QUARTERLY&amp;VAR:RFIELD=FINALIZED&amp;VAR:DB_TYPE=&amp;VAR:UNITS=M&amp;window=popup&amp;width=450&amp;height=300&amp;START_MAXIMIZED=FALSE"}</definedName>
    <definedName name="_15__123Graph_DCHART_10" hidden="1">#REF!</definedName>
    <definedName name="_15__FDSAUDITLINK__" localSheetId="0"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15__FDSAUDITLINK__" localSheetId="5"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15__FDSAUDITLINK__"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150__FDSAUDITLINK__" localSheetId="0" hidden="1">{"fdsup://IBCentral/FAT Viewer?action=UPDATE&amp;creator=factset&amp;DOC_NAME=fat:reuters_qtrly_shs_src_window.fat&amp;display_string=Audit&amp;DYN_ARGS=TRUE&amp;VAR:ID1=92552V10&amp;VAR:RCODE=FDSSHSOUTDEPS&amp;VAR:SDATE=20110399&amp;VAR:FREQ=Quarterly&amp;VAR:RELITEM=RP&amp;VAR:CURRENCY=&amp;VAR:CUR","RSOURCE=EXSHARE&amp;VAR:NATFREQ=QUARTERLY&amp;VAR:RFIELD=FINALIZED&amp;VAR:DB_TYPE=&amp;VAR:UNITS=M&amp;window=popup&amp;width=450&amp;height=300&amp;START_MAXIMIZED=FALSE"}</definedName>
    <definedName name="_150__FDSAUDITLINK__" localSheetId="5" hidden="1">{"fdsup://IBCentral/FAT Viewer?action=UPDATE&amp;creator=factset&amp;DOC_NAME=fat:reuters_qtrly_shs_src_window.fat&amp;display_string=Audit&amp;DYN_ARGS=TRUE&amp;VAR:ID1=92552V10&amp;VAR:RCODE=FDSSHSOUTDEPS&amp;VAR:SDATE=20110399&amp;VAR:FREQ=Quarterly&amp;VAR:RELITEM=RP&amp;VAR:CURRENCY=&amp;VAR:CUR","RSOURCE=EXSHARE&amp;VAR:NATFREQ=QUARTERLY&amp;VAR:RFIELD=FINALIZED&amp;VAR:DB_TYPE=&amp;VAR:UNITS=M&amp;window=popup&amp;width=450&amp;height=300&amp;START_MAXIMIZED=FALSE"}</definedName>
    <definedName name="_150__FDSAUDITLINK__" hidden="1">{"fdsup://IBCentral/FAT Viewer?action=UPDATE&amp;creator=factset&amp;DOC_NAME=fat:reuters_qtrly_shs_src_window.fat&amp;display_string=Audit&amp;DYN_ARGS=TRUE&amp;VAR:ID1=92552V10&amp;VAR:RCODE=FDSSHSOUTDEPS&amp;VAR:SDATE=20110399&amp;VAR:FREQ=Quarterly&amp;VAR:RELITEM=RP&amp;VAR:CURRENCY=&amp;VAR:CUR","RSOURCE=EXSHARE&amp;VAR:NATFREQ=QUARTERLY&amp;VAR:RFIELD=FINALIZED&amp;VAR:DB_TYPE=&amp;VAR:UNITS=M&amp;window=popup&amp;width=450&amp;height=300&amp;START_MAXIMIZED=FALSE"}</definedName>
    <definedName name="_151__FDSAUDITLINK__" localSheetId="0" hidden="1">{"fdsup://IBCentral/FAT Viewer?action=UPDATE&amp;creator=factset&amp;DOC_NAME=fat:reuters_semi_shs_src_window.fat&amp;display_string=Audit&amp;DYN_ARGS=TRUE&amp;VAR:ID1=B09LSH&amp;VAR:RCODE=FDSSHSOUTDEPS&amp;VAR:SDATE=20101299&amp;VAR:FREQ=FSA&amp;VAR:RELITEM=RP&amp;VAR:CURRENCY=&amp;VAR:CURRSOURCE=E","XSHARE&amp;VAR:NATFREQ=FSA&amp;VAR:RFIELD=FINALIZED&amp;VAR:DB_TYPE=&amp;VAR:UNITS=M&amp;window=popup&amp;width=450&amp;height=300&amp;START_MAXIMIZED=FALSE"}</definedName>
    <definedName name="_151__FDSAUDITLINK__" localSheetId="5" hidden="1">{"fdsup://IBCentral/FAT Viewer?action=UPDATE&amp;creator=factset&amp;DOC_NAME=fat:reuters_semi_shs_src_window.fat&amp;display_string=Audit&amp;DYN_ARGS=TRUE&amp;VAR:ID1=B09LSH&amp;VAR:RCODE=FDSSHSOUTDEPS&amp;VAR:SDATE=20101299&amp;VAR:FREQ=FSA&amp;VAR:RELITEM=RP&amp;VAR:CURRENCY=&amp;VAR:CURRSOURCE=E","XSHARE&amp;VAR:NATFREQ=FSA&amp;VAR:RFIELD=FINALIZED&amp;VAR:DB_TYPE=&amp;VAR:UNITS=M&amp;window=popup&amp;width=450&amp;height=300&amp;START_MAXIMIZED=FALSE"}</definedName>
    <definedName name="_151__FDSAUDITLINK__" hidden="1">{"fdsup://IBCentral/FAT Viewer?action=UPDATE&amp;creator=factset&amp;DOC_NAME=fat:reuters_semi_shs_src_window.fat&amp;display_string=Audit&amp;DYN_ARGS=TRUE&amp;VAR:ID1=B09LSH&amp;VAR:RCODE=FDSSHSOUTDEPS&amp;VAR:SDATE=20101299&amp;VAR:FREQ=FSA&amp;VAR:RELITEM=RP&amp;VAR:CURRENCY=&amp;VAR:CURRSOURCE=E","XSHARE&amp;VAR:NATFREQ=FSA&amp;VAR:RFIELD=FINALIZED&amp;VAR:DB_TYPE=&amp;VAR:UNITS=M&amp;window=popup&amp;width=450&amp;height=300&amp;START_MAXIMIZED=FALSE"}</definedName>
    <definedName name="_152__FDSAUDITLINK__" localSheetId="0" hidden="1">{"fdsup://IBCentral/FAT Viewer?action=UPDATE&amp;creator=factset&amp;DOC_NAME=fat:reuters_semi_shs_src_window.fat&amp;display_string=Audit&amp;DYN_ARGS=TRUE&amp;VAR:ID1=B0M7KJ&amp;VAR:RCODE=FDSSHSOUTDEPS&amp;VAR:SDATE=20101299&amp;VAR:FREQ=FSA&amp;VAR:RELITEM=RP&amp;VAR:CURRENCY=&amp;VAR:CURRSOURCE=E","XSHARE&amp;VAR:NATFREQ=FSA&amp;VAR:RFIELD=FINALIZED&amp;VAR:DB_TYPE=&amp;VAR:UNITS=M&amp;window=popup&amp;width=450&amp;height=300&amp;START_MAXIMIZED=FALSE"}</definedName>
    <definedName name="_152__FDSAUDITLINK__" localSheetId="5" hidden="1">{"fdsup://IBCentral/FAT Viewer?action=UPDATE&amp;creator=factset&amp;DOC_NAME=fat:reuters_semi_shs_src_window.fat&amp;display_string=Audit&amp;DYN_ARGS=TRUE&amp;VAR:ID1=B0M7KJ&amp;VAR:RCODE=FDSSHSOUTDEPS&amp;VAR:SDATE=20101299&amp;VAR:FREQ=FSA&amp;VAR:RELITEM=RP&amp;VAR:CURRENCY=&amp;VAR:CURRSOURCE=E","XSHARE&amp;VAR:NATFREQ=FSA&amp;VAR:RFIELD=FINALIZED&amp;VAR:DB_TYPE=&amp;VAR:UNITS=M&amp;window=popup&amp;width=450&amp;height=300&amp;START_MAXIMIZED=FALSE"}</definedName>
    <definedName name="_152__FDSAUDITLINK__" hidden="1">{"fdsup://IBCentral/FAT Viewer?action=UPDATE&amp;creator=factset&amp;DOC_NAME=fat:reuters_semi_shs_src_window.fat&amp;display_string=Audit&amp;DYN_ARGS=TRUE&amp;VAR:ID1=B0M7KJ&amp;VAR:RCODE=FDSSHSOUTDEPS&amp;VAR:SDATE=20101299&amp;VAR:FREQ=FSA&amp;VAR:RELITEM=RP&amp;VAR:CURRENCY=&amp;VAR:CURRSOURCE=E","XSHARE&amp;VAR:NATFREQ=FSA&amp;VAR:RFIELD=FINALIZED&amp;VAR:DB_TYPE=&amp;VAR:UNITS=M&amp;window=popup&amp;width=450&amp;height=300&amp;START_MAXIMIZED=FALSE"}</definedName>
    <definedName name="_153__FDSAUDITLINK__" localSheetId="0" hidden="1">{"fdsup://IBCentral/FAT Viewer?action=UPDATE&amp;creator=factset&amp;DOC_NAME=fat:reuters_semi_shs_src_window.fat&amp;display_string=Audit&amp;DYN_ARGS=TRUE&amp;VAR:ID1=549343&amp;VAR:RCODE=FDSSHSOUTDEPS&amp;VAR:SDATE=20101299&amp;VAR:FREQ=FSA&amp;VAR:RELITEM=RP&amp;VAR:CURRENCY=&amp;VAR:CURRSOURCE=E","XSHARE&amp;VAR:NATFREQ=FSA&amp;VAR:RFIELD=FINALIZED&amp;VAR:DB_TYPE=&amp;VAR:UNITS=M&amp;window=popup&amp;width=450&amp;height=300&amp;START_MAXIMIZED=FALSE"}</definedName>
    <definedName name="_153__FDSAUDITLINK__" localSheetId="5" hidden="1">{"fdsup://IBCentral/FAT Viewer?action=UPDATE&amp;creator=factset&amp;DOC_NAME=fat:reuters_semi_shs_src_window.fat&amp;display_string=Audit&amp;DYN_ARGS=TRUE&amp;VAR:ID1=549343&amp;VAR:RCODE=FDSSHSOUTDEPS&amp;VAR:SDATE=20101299&amp;VAR:FREQ=FSA&amp;VAR:RELITEM=RP&amp;VAR:CURRENCY=&amp;VAR:CURRSOURCE=E","XSHARE&amp;VAR:NATFREQ=FSA&amp;VAR:RFIELD=FINALIZED&amp;VAR:DB_TYPE=&amp;VAR:UNITS=M&amp;window=popup&amp;width=450&amp;height=300&amp;START_MAXIMIZED=FALSE"}</definedName>
    <definedName name="_153__FDSAUDITLINK__" hidden="1">{"fdsup://IBCentral/FAT Viewer?action=UPDATE&amp;creator=factset&amp;DOC_NAME=fat:reuters_semi_shs_src_window.fat&amp;display_string=Audit&amp;DYN_ARGS=TRUE&amp;VAR:ID1=549343&amp;VAR:RCODE=FDSSHSOUTDEPS&amp;VAR:SDATE=20101299&amp;VAR:FREQ=FSA&amp;VAR:RELITEM=RP&amp;VAR:CURRENCY=&amp;VAR:CURRSOURCE=E","XSHARE&amp;VAR:NATFREQ=FSA&amp;VAR:RFIELD=FINALIZED&amp;VAR:DB_TYPE=&amp;VAR:UNITS=M&amp;window=popup&amp;width=450&amp;height=300&amp;START_MAXIMIZED=FALSE"}</definedName>
    <definedName name="_154__FDSAUDITLINK__" localSheetId="0" hidden="1">{"fdsup://IBCentral/FAT Viewer?action=UPDATE&amp;creator=factset&amp;DOC_NAME=fat:reuters_qtrly_shs_src_window.fat&amp;display_string=Audit&amp;DYN_ARGS=TRUE&amp;VAR:ID1=44439810&amp;VAR:RCODE=FDSSHSOUTDEPS&amp;VAR:SDATE=20110399&amp;VAR:FREQ=Quarterly&amp;VAR:RELITEM=RP&amp;VAR:CURRENCY=&amp;VAR:CUR","RSOURCE=EXSHARE&amp;VAR:NATFREQ=QUARTERLY&amp;VAR:RFIELD=FINALIZED&amp;VAR:DB_TYPE=&amp;VAR:UNITS=M&amp;window=popup&amp;width=450&amp;height=300&amp;START_MAXIMIZED=FALSE"}</definedName>
    <definedName name="_154__FDSAUDITLINK__" localSheetId="5" hidden="1">{"fdsup://IBCentral/FAT Viewer?action=UPDATE&amp;creator=factset&amp;DOC_NAME=fat:reuters_qtrly_shs_src_window.fat&amp;display_string=Audit&amp;DYN_ARGS=TRUE&amp;VAR:ID1=44439810&amp;VAR:RCODE=FDSSHSOUTDEPS&amp;VAR:SDATE=20110399&amp;VAR:FREQ=Quarterly&amp;VAR:RELITEM=RP&amp;VAR:CURRENCY=&amp;VAR:CUR","RSOURCE=EXSHARE&amp;VAR:NATFREQ=QUARTERLY&amp;VAR:RFIELD=FINALIZED&amp;VAR:DB_TYPE=&amp;VAR:UNITS=M&amp;window=popup&amp;width=450&amp;height=300&amp;START_MAXIMIZED=FALSE"}</definedName>
    <definedName name="_154__FDSAUDITLINK__" hidden="1">{"fdsup://IBCentral/FAT Viewer?action=UPDATE&amp;creator=factset&amp;DOC_NAME=fat:reuters_qtrly_shs_src_window.fat&amp;display_string=Audit&amp;DYN_ARGS=TRUE&amp;VAR:ID1=44439810&amp;VAR:RCODE=FDSSHSOUTDEPS&amp;VAR:SDATE=20110399&amp;VAR:FREQ=Quarterly&amp;VAR:RELITEM=RP&amp;VAR:CURRENCY=&amp;VAR:CUR","RSOURCE=EXSHARE&amp;VAR:NATFREQ=QUARTERLY&amp;VAR:RFIELD=FINALIZED&amp;VAR:DB_TYPE=&amp;VAR:UNITS=M&amp;window=popup&amp;width=450&amp;height=300&amp;START_MAXIMIZED=FALSE"}</definedName>
    <definedName name="_155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155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155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156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156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156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157__FDSAUDITLINK__" localSheetId="0"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157__FDSAUDITLINK__" localSheetId="5"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157__FDSAUDITLINK__"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158__FDSAUDITLINK__" localSheetId="0"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158__FDSAUDITLINK__" localSheetId="5"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158__FDSAUDITLINK__"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159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159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159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16__123Graph_DCHART_11" hidden="1">#REF!</definedName>
    <definedName name="_16__FDSAUDITLINK__" localSheetId="0" hidden="1">{"fdsup://IBCentral/FAT Viewer?action=UPDATE&amp;creator=factset&amp;DOC_NAME=fat:reuters_qtrly_shs_src_window.fat&amp;display_string=Audit&amp;DYN_ARGS=TRUE&amp;VAR:ID1=14984710&amp;VAR:RCODE=FDSSHSOUTDEPS&amp;VAR:SDATE=20110699&amp;VAR:FREQ=Quarterly&amp;VAR:RELITEM=RP&amp;VAR:CURRENCY=&amp;VAR:CUR","RSOURCE=EXSHARE&amp;VAR:NATFREQ=QUARTERLY&amp;VAR:RFIELD=FINALIZED&amp;VAR:DB_TYPE=&amp;VAR:UNITS=M&amp;window=popup&amp;width=450&amp;height=300&amp;START_MAXIMIZED=FALSE"}</definedName>
    <definedName name="_16__FDSAUDITLINK__" localSheetId="5" hidden="1">{"fdsup://IBCentral/FAT Viewer?action=UPDATE&amp;creator=factset&amp;DOC_NAME=fat:reuters_qtrly_shs_src_window.fat&amp;display_string=Audit&amp;DYN_ARGS=TRUE&amp;VAR:ID1=14984710&amp;VAR:RCODE=FDSSHSOUTDEPS&amp;VAR:SDATE=20110699&amp;VAR:FREQ=Quarterly&amp;VAR:RELITEM=RP&amp;VAR:CURRENCY=&amp;VAR:CUR","RSOURCE=EXSHARE&amp;VAR:NATFREQ=QUARTERLY&amp;VAR:RFIELD=FINALIZED&amp;VAR:DB_TYPE=&amp;VAR:UNITS=M&amp;window=popup&amp;width=450&amp;height=300&amp;START_MAXIMIZED=FALSE"}</definedName>
    <definedName name="_16__FDSAUDITLINK__" hidden="1">{"fdsup://IBCentral/FAT Viewer?action=UPDATE&amp;creator=factset&amp;DOC_NAME=fat:reuters_qtrly_shs_src_window.fat&amp;display_string=Audit&amp;DYN_ARGS=TRUE&amp;VAR:ID1=14984710&amp;VAR:RCODE=FDSSHSOUTDEPS&amp;VAR:SDATE=20110699&amp;VAR:FREQ=Quarterly&amp;VAR:RELITEM=RP&amp;VAR:CURRENCY=&amp;VAR:CUR","RSOURCE=EXSHARE&amp;VAR:NATFREQ=QUARTERLY&amp;VAR:RFIELD=FINALIZED&amp;VAR:DB_TYPE=&amp;VAR:UNITS=M&amp;window=popup&amp;width=450&amp;height=300&amp;START_MAXIMIZED=FALSE"}</definedName>
    <definedName name="_160__FDSAUDITLINK__" localSheetId="0"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160__FDSAUDITLINK__" localSheetId="5"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160__FDSAUDITLINK__"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161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161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161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162__FDSAUDITLINK__" localSheetId="0"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162__FDSAUDITLINK__" localSheetId="5"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162__FDSAUDITLINK__"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163__FDSAUDITLINK__" localSheetId="0"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163__FDSAUDITLINK__" localSheetId="5"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163__FDSAUDITLINK__"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164__FDSAUDITLINK__" localSheetId="0"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164__FDSAUDITLINK__" localSheetId="5"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164__FDSAUDITLINK__"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165__FDSAUDITLINK__" localSheetId="0"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165__FDSAUDITLINK__" localSheetId="5"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165__FDSAUDITLINK__"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166__FDSAUDITLINK__" localSheetId="0"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166__FDSAUDITLINK__" localSheetId="5"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166__FDSAUDITLINK__"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167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167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167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168__FDSAUDITLINK__" localSheetId="0"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168__FDSAUDITLINK__" localSheetId="5"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168__FDSAUDITLINK__"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169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169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169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17__123Graph_DCHART_12" hidden="1">#REF!</definedName>
    <definedName name="_17__FDSAUDITLINK__" localSheetId="0" hidden="1">{"fdsup://IBCentral/FAT Viewer?action=UPDATE&amp;creator=factset&amp;DOC_NAME=fat:reuters_qtrly_shs_src_window.fat&amp;display_string=Audit&amp;DYN_ARGS=TRUE&amp;VAR:ID1=87311L10&amp;VAR:RCODE=FDSSHSOUTDEPS&amp;VAR:SDATE=20110699&amp;VAR:FREQ=Quarterly&amp;VAR:RELITEM=RP&amp;VAR:CURRENCY=&amp;VAR:CUR","RSOURCE=EXSHARE&amp;VAR:NATFREQ=QUARTERLY&amp;VAR:RFIELD=FINALIZED&amp;VAR:DB_TYPE=&amp;VAR:UNITS=M&amp;window=popup&amp;width=450&amp;height=300&amp;START_MAXIMIZED=FALSE"}</definedName>
    <definedName name="_17__FDSAUDITLINK__" localSheetId="5" hidden="1">{"fdsup://IBCentral/FAT Viewer?action=UPDATE&amp;creator=factset&amp;DOC_NAME=fat:reuters_qtrly_shs_src_window.fat&amp;display_string=Audit&amp;DYN_ARGS=TRUE&amp;VAR:ID1=87311L10&amp;VAR:RCODE=FDSSHSOUTDEPS&amp;VAR:SDATE=20110699&amp;VAR:FREQ=Quarterly&amp;VAR:RELITEM=RP&amp;VAR:CURRENCY=&amp;VAR:CUR","RSOURCE=EXSHARE&amp;VAR:NATFREQ=QUARTERLY&amp;VAR:RFIELD=FINALIZED&amp;VAR:DB_TYPE=&amp;VAR:UNITS=M&amp;window=popup&amp;width=450&amp;height=300&amp;START_MAXIMIZED=FALSE"}</definedName>
    <definedName name="_17__FDSAUDITLINK__" hidden="1">{"fdsup://IBCentral/FAT Viewer?action=UPDATE&amp;creator=factset&amp;DOC_NAME=fat:reuters_qtrly_shs_src_window.fat&amp;display_string=Audit&amp;DYN_ARGS=TRUE&amp;VAR:ID1=87311L10&amp;VAR:RCODE=FDSSHSOUTDEPS&amp;VAR:SDATE=20110699&amp;VAR:FREQ=Quarterly&amp;VAR:RELITEM=RP&amp;VAR:CURRENCY=&amp;VAR:CUR","RSOURCE=EXSHARE&amp;VAR:NATFREQ=QUARTERLY&amp;VAR:RFIELD=FINALIZED&amp;VAR:DB_TYPE=&amp;VAR:UNITS=M&amp;window=popup&amp;width=450&amp;height=300&amp;START_MAXIMIZED=FALSE"}</definedName>
    <definedName name="_170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170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170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171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171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171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172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172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172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173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173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173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174__FDSAUDITLINK__" localSheetId="0"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174__FDSAUDITLINK__" localSheetId="5"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174__FDSAUDITLINK__"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175__FDSAUDITLINK__" localSheetId="0"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175__FDSAUDITLINK__" localSheetId="5"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175__FDSAUDITLINK__"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176__FDSAUDITLINK__" localSheetId="0"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176__FDSAUDITLINK__" localSheetId="5"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176__FDSAUDITLINK__"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177__FDSAUDITLINK__" localSheetId="0"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177__FDSAUDITLINK__" localSheetId="5"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177__FDSAUDITLINK__"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178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178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178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179__FDSAUDITLINK__" localSheetId="0"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179__FDSAUDITLINK__" localSheetId="5"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179__FDSAUDITLINK__"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18__123Graph_DCHART_21" hidden="1">#REF!</definedName>
    <definedName name="_18__FDSAUDITLINK__" localSheetId="0" hidden="1">{"fdsup://IBCentral/FAT Viewer?action=UPDATE&amp;creator=factset&amp;DOC_NAME=fat:reuters_qtrly_shs_src_window.fat&amp;display_string=Audit&amp;DYN_ARGS=TRUE&amp;VAR:ID1=69545910&amp;VAR:RCODE=FDSSHSOUTDEPS&amp;VAR:SDATE=20110699&amp;VAR:FREQ=Quarterly&amp;VAR:RELITEM=RP&amp;VAR:CURRENCY=&amp;VAR:CUR","RSOURCE=EXSHARE&amp;VAR:NATFREQ=QUARTERLY&amp;VAR:RFIELD=FINALIZED&amp;VAR:DB_TYPE=&amp;VAR:UNITS=M&amp;window=popup&amp;width=450&amp;height=300&amp;START_MAXIMIZED=FALSE"}</definedName>
    <definedName name="_18__FDSAUDITLINK__" localSheetId="5" hidden="1">{"fdsup://IBCentral/FAT Viewer?action=UPDATE&amp;creator=factset&amp;DOC_NAME=fat:reuters_qtrly_shs_src_window.fat&amp;display_string=Audit&amp;DYN_ARGS=TRUE&amp;VAR:ID1=69545910&amp;VAR:RCODE=FDSSHSOUTDEPS&amp;VAR:SDATE=20110699&amp;VAR:FREQ=Quarterly&amp;VAR:RELITEM=RP&amp;VAR:CURRENCY=&amp;VAR:CUR","RSOURCE=EXSHARE&amp;VAR:NATFREQ=QUARTERLY&amp;VAR:RFIELD=FINALIZED&amp;VAR:DB_TYPE=&amp;VAR:UNITS=M&amp;window=popup&amp;width=450&amp;height=300&amp;START_MAXIMIZED=FALSE"}</definedName>
    <definedName name="_18__FDSAUDITLINK__" hidden="1">{"fdsup://IBCentral/FAT Viewer?action=UPDATE&amp;creator=factset&amp;DOC_NAME=fat:reuters_qtrly_shs_src_window.fat&amp;display_string=Audit&amp;DYN_ARGS=TRUE&amp;VAR:ID1=69545910&amp;VAR:RCODE=FDSSHSOUTDEPS&amp;VAR:SDATE=20110699&amp;VAR:FREQ=Quarterly&amp;VAR:RELITEM=RP&amp;VAR:CURRENCY=&amp;VAR:CUR","RSOURCE=EXSHARE&amp;VAR:NATFREQ=QUARTERLY&amp;VAR:RFIELD=FINALIZED&amp;VAR:DB_TYPE=&amp;VAR:UNITS=M&amp;window=popup&amp;width=450&amp;height=300&amp;START_MAXIMIZED=FALSE"}</definedName>
    <definedName name="_180__FDSAUDITLINK__" localSheetId="0"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180__FDSAUDITLINK__" localSheetId="5"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180__FDSAUDITLINK__"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181__FDSAUDITLINK__" localSheetId="0"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181__FDSAUDITLINK__" localSheetId="5"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181__FDSAUDITLINK__"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182__FDSAUDITLINK__" localSheetId="0"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182__FDSAUDITLINK__" localSheetId="5"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182__FDSAUDITLINK__"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183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183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183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184__FDSAUDITLINK__" localSheetId="0" hidden="1">{"fdsup://IBCentral/FAT Viewer?action=UPDATE&amp;creator=factset&amp;DOC_NAME=fat:reuters_qtrly_source_window.fat&amp;display_string=Audit&amp;DYN_ARGS=TRUE&amp;VAR:ID1=218493&amp;VAR:RCODE=STLD&amp;VAR:SDATE=20110399&amp;VAR:FREQ=Quarterly&amp;VAR:RELITEM=RP&amp;VAR:CURRENCY=&amp;VAR:CURRSOURCE=EXSH","ARE&amp;VAR:NATFREQ=QUARTERLY&amp;VAR:RFIELD=FINALIZED&amp;VAR:DB_TYPE=&amp;VAR:UNITS=M&amp;window=popup&amp;width=450&amp;height=300&amp;START_MAXIMIZED=FALSE"}</definedName>
    <definedName name="_184__FDSAUDITLINK__" localSheetId="5" hidden="1">{"fdsup://IBCentral/FAT Viewer?action=UPDATE&amp;creator=factset&amp;DOC_NAME=fat:reuters_qtrly_source_window.fat&amp;display_string=Audit&amp;DYN_ARGS=TRUE&amp;VAR:ID1=218493&amp;VAR:RCODE=STLD&amp;VAR:SDATE=20110399&amp;VAR:FREQ=Quarterly&amp;VAR:RELITEM=RP&amp;VAR:CURRENCY=&amp;VAR:CURRSOURCE=EXSH","ARE&amp;VAR:NATFREQ=QUARTERLY&amp;VAR:RFIELD=FINALIZED&amp;VAR:DB_TYPE=&amp;VAR:UNITS=M&amp;window=popup&amp;width=450&amp;height=300&amp;START_MAXIMIZED=FALSE"}</definedName>
    <definedName name="_184__FDSAUDITLINK__" hidden="1">{"fdsup://IBCentral/FAT Viewer?action=UPDATE&amp;creator=factset&amp;DOC_NAME=fat:reuters_qtrly_source_window.fat&amp;display_string=Audit&amp;DYN_ARGS=TRUE&amp;VAR:ID1=218493&amp;VAR:RCODE=STLD&amp;VAR:SDATE=20110399&amp;VAR:FREQ=Quarterly&amp;VAR:RELITEM=RP&amp;VAR:CURRENCY=&amp;VAR:CURRSOURCE=EXSH","ARE&amp;VAR:NATFREQ=QUARTERLY&amp;VAR:RFIELD=FINALIZED&amp;VAR:DB_TYPE=&amp;VAR:UNITS=M&amp;window=popup&amp;width=450&amp;height=300&amp;START_MAXIMIZED=FALSE"}</definedName>
    <definedName name="_185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185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185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186__FDSAUDITLINK__" localSheetId="0"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186__FDSAUDITLINK__" localSheetId="5"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186__FDSAUDITLINK__"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187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187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187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188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188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188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189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189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189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19__123Graph_DCHART_22" hidden="1">#REF!</definedName>
    <definedName name="_19__FDSAUDITLINK__" localSheetId="0" hidden="1">{"fdsup://IBCentral/FAT Viewer?action=UPDATE&amp;creator=factset&amp;DOC_NAME=fat:reuters_qtrly_shs_src_window.fat&amp;display_string=Audit&amp;DYN_ARGS=TRUE&amp;VAR:ID1=19239V30&amp;VAR:RCODE=FDSSHSOUTDEPS&amp;VAR:SDATE=20110699&amp;VAR:FREQ=Quarterly&amp;VAR:RELITEM=RP&amp;VAR:CURRENCY=&amp;VAR:CUR","RSOURCE=EXSHARE&amp;VAR:NATFREQ=QUARTERLY&amp;VAR:RFIELD=FINALIZED&amp;VAR:DB_TYPE=&amp;VAR:UNITS=M&amp;window=popup&amp;width=450&amp;height=300&amp;START_MAXIMIZED=FALSE"}</definedName>
    <definedName name="_19__FDSAUDITLINK__" localSheetId="5" hidden="1">{"fdsup://IBCentral/FAT Viewer?action=UPDATE&amp;creator=factset&amp;DOC_NAME=fat:reuters_qtrly_shs_src_window.fat&amp;display_string=Audit&amp;DYN_ARGS=TRUE&amp;VAR:ID1=19239V30&amp;VAR:RCODE=FDSSHSOUTDEPS&amp;VAR:SDATE=20110699&amp;VAR:FREQ=Quarterly&amp;VAR:RELITEM=RP&amp;VAR:CURRENCY=&amp;VAR:CUR","RSOURCE=EXSHARE&amp;VAR:NATFREQ=QUARTERLY&amp;VAR:RFIELD=FINALIZED&amp;VAR:DB_TYPE=&amp;VAR:UNITS=M&amp;window=popup&amp;width=450&amp;height=300&amp;START_MAXIMIZED=FALSE"}</definedName>
    <definedName name="_19__FDSAUDITLINK__" hidden="1">{"fdsup://IBCentral/FAT Viewer?action=UPDATE&amp;creator=factset&amp;DOC_NAME=fat:reuters_qtrly_shs_src_window.fat&amp;display_string=Audit&amp;DYN_ARGS=TRUE&amp;VAR:ID1=19239V30&amp;VAR:RCODE=FDSSHSOUTDEPS&amp;VAR:SDATE=20110699&amp;VAR:FREQ=Quarterly&amp;VAR:RELITEM=RP&amp;VAR:CURRENCY=&amp;VAR:CUR","RSOURCE=EXSHARE&amp;VAR:NATFREQ=QUARTERLY&amp;VAR:RFIELD=FINALIZED&amp;VAR:DB_TYPE=&amp;VAR:UNITS=M&amp;window=popup&amp;width=450&amp;height=300&amp;START_MAXIMIZED=FALSE"}</definedName>
    <definedName name="_190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190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190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191__FDSAUDITLINK__" localSheetId="0"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191__FDSAUDITLINK__" localSheetId="5"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191__FDSAUDITLINK__"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192__FDSAUDITLINK__" localSheetId="0"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192__FDSAUDITLINK__" localSheetId="5"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192__FDSAUDITLINK__"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193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193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193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194__FDSAUDITLINK__" localSheetId="0"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194__FDSAUDITLINK__" localSheetId="5"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194__FDSAUDITLINK__"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195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195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195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196__FDSAUDITLINK__" localSheetId="0"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196__FDSAUDITLINK__" localSheetId="5"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196__FDSAUDITLINK__"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197__FDSAUDITLINK__" localSheetId="0"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197__FDSAUDITLINK__" localSheetId="5"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197__FDSAUDITLINK__"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198__FDSAUDITLINK__" localSheetId="0"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198__FDSAUDITLINK__" localSheetId="5"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198__FDSAUDITLINK__"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199__FDSAUDITLINK__" localSheetId="0"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199__FDSAUDITLINK__" localSheetId="5"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199__FDSAUDITLINK__"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1ACCINV䂟ᄻȀༀ0̀䀀___0Ā0__00_000_xd8b8_䄏_0_0Ā0__永䄂_000剠䃡_0_0̃000谀䃌_0_000__谀䃌_0_0Ā0__谀䃌_000ꂀ섊_0_0̃000誠섁_0_0Ā0__誠섁_000ﳀ샟_0_0̃000햀샔_0_0Ā0__햀샔">#REF!</definedName>
    <definedName name="_1EXTRACT_ALL" localSheetId="0">#REF!</definedName>
    <definedName name="_1EXTRACT_ALL" localSheetId="5">#REF!</definedName>
    <definedName name="_1EXTRACT_ALL">#REF!</definedName>
    <definedName name="_2_" localSheetId="5">#REF!</definedName>
    <definedName name="_2_">#REF!</definedName>
    <definedName name="_2__123Graph_ACHART_17" hidden="1">#REF!</definedName>
    <definedName name="_2__FDSAUDITLINK__" localSheetId="0" hidden="1">{"fdsup://directions/FAT Viewer?action=UPDATE&amp;creator=factset&amp;DYN_ARGS=TRUE&amp;DOC_NAME=FAT:FQL_AUDITING_CLIENT_TEMPLATE.FAT&amp;display_string=Audit&amp;VAR:KEY=QZIDCHCJQL&amp;VAR:QUERY=UkdGX0VOVFJQUl9WQUwoQU5OLDQwODI5LCwsLCwsTk9BVURJVCk=&amp;WINDOW=FIRST_POPUP&amp;HEIGHT=450&amp;WI","DTH=450&amp;START_MAXIMIZED=FALSE&amp;VAR:CALENDAR=US&amp;VAR:SYMBOL=B1VLVW&amp;VAR:INDEX=0"}</definedName>
    <definedName name="_2__FDSAUDITLINK__" localSheetId="5" hidden="1">{"fdsup://directions/FAT Viewer?action=UPDATE&amp;creator=factset&amp;DYN_ARGS=TRUE&amp;DOC_NAME=FAT:FQL_AUDITING_CLIENT_TEMPLATE.FAT&amp;display_string=Audit&amp;VAR:KEY=QZIDCHCJQL&amp;VAR:QUERY=UkdGX0VOVFJQUl9WQUwoQU5OLDQwODI5LCwsLCwsTk9BVURJVCk=&amp;WINDOW=FIRST_POPUP&amp;HEIGHT=450&amp;WI","DTH=450&amp;START_MAXIMIZED=FALSE&amp;VAR:CALENDAR=US&amp;VAR:SYMBOL=B1VLVW&amp;VAR:INDEX=0"}</definedName>
    <definedName name="_2__FDSAUDITLINK__" hidden="1">{"fdsup://directions/FAT Viewer?action=UPDATE&amp;creator=factset&amp;DYN_ARGS=TRUE&amp;DOC_NAME=FAT:FQL_AUDITING_CLIENT_TEMPLATE.FAT&amp;display_string=Audit&amp;VAR:KEY=QZIDCHCJQL&amp;VAR:QUERY=UkdGX0VOVFJQUl9WQUwoQU5OLDQwODI5LCwsLCwsTk9BVURJVCk=&amp;WINDOW=FIRST_POPUP&amp;HEIGHT=450&amp;WI","DTH=450&amp;START_MAXIMIZED=FALSE&amp;VAR:CALENDAR=US&amp;VAR:SYMBOL=B1VLVW&amp;VAR:INDEX=0"}</definedName>
    <definedName name="_20__123Graph_DCHART_9" hidden="1">#REF!</definedName>
    <definedName name="_20__FDSAUDITLINK__" localSheetId="0" hidden="1">{"fdsup://IBCentral/FAT Viewer?action=UPDATE&amp;creator=factset&amp;DOC_NAME=fat:reuters_qtrly_source_window.fat&amp;display_string=Audit&amp;DYN_ARGS=TRUE&amp;VAR:ID1=87311L10&amp;VAR:RCODE=STLD&amp;VAR:SDATE=20110699&amp;VAR:FREQ=Quarterly&amp;VAR:RELITEM=RP&amp;VAR:CURRENCY=&amp;VAR:CURRSOURCE=EX","SHARE&amp;VAR:NATFREQ=QUARTERLY&amp;VAR:RFIELD=FINALIZED&amp;VAR:DB_TYPE=&amp;VAR:UNITS=M&amp;window=popup&amp;width=450&amp;height=300&amp;START_MAXIMIZED=FALSE"}</definedName>
    <definedName name="_20__FDSAUDITLINK__" localSheetId="5" hidden="1">{"fdsup://IBCentral/FAT Viewer?action=UPDATE&amp;creator=factset&amp;DOC_NAME=fat:reuters_qtrly_source_window.fat&amp;display_string=Audit&amp;DYN_ARGS=TRUE&amp;VAR:ID1=87311L10&amp;VAR:RCODE=STLD&amp;VAR:SDATE=20110699&amp;VAR:FREQ=Quarterly&amp;VAR:RELITEM=RP&amp;VAR:CURRENCY=&amp;VAR:CURRSOURCE=EX","SHARE&amp;VAR:NATFREQ=QUARTERLY&amp;VAR:RFIELD=FINALIZED&amp;VAR:DB_TYPE=&amp;VAR:UNITS=M&amp;window=popup&amp;width=450&amp;height=300&amp;START_MAXIMIZED=FALSE"}</definedName>
    <definedName name="_20__FDSAUDITLINK__" hidden="1">{"fdsup://IBCentral/FAT Viewer?action=UPDATE&amp;creator=factset&amp;DOC_NAME=fat:reuters_qtrly_source_window.fat&amp;display_string=Audit&amp;DYN_ARGS=TRUE&amp;VAR:ID1=87311L10&amp;VAR:RCODE=STLD&amp;VAR:SDATE=20110699&amp;VAR:FREQ=Quarterly&amp;VAR:RELITEM=RP&amp;VAR:CURRENCY=&amp;VAR:CURRSOURCE=EX","SHARE&amp;VAR:NATFREQ=QUARTERLY&amp;VAR:RFIELD=FINALIZED&amp;VAR:DB_TYPE=&amp;VAR:UNITS=M&amp;window=popup&amp;width=450&amp;height=300&amp;START_MAXIMIZED=FALSE"}</definedName>
    <definedName name="_200__FDSAUDITLINK__" localSheetId="0"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200__FDSAUDITLINK__" localSheetId="5"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200__FDSAUDITLINK__"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201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201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201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202__FDSAUDITLINK__" localSheetId="0"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202__FDSAUDITLINK__" localSheetId="5"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202__FDSAUDITLINK__"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203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203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203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204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204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204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205__FDSAUDITLINK__" localSheetId="0"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205__FDSAUDITLINK__" localSheetId="5"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205__FDSAUDITLINK__"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206__FDSAUDITLINK__" localSheetId="0"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206__FDSAUDITLINK__" localSheetId="5"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206__FDSAUDITLINK__"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207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07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07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08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08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08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09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209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209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21__123Graph_ECHART_10" hidden="1">#REF!</definedName>
    <definedName name="_21__FDSAUDITLINK__" localSheetId="0"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21__FDSAUDITLINK__" localSheetId="5"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21__FDSAUDITLINK__"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210__FDSAUDITLINK__" localSheetId="0" hidden="1">{"fdsup://IBCentral/FAT Viewer?action=UPDATE&amp;creator=factset&amp;DOC_NAME=fat:reuters_qtrly_shs_src_window.fat&amp;display_string=Audit&amp;DYN_ARGS=TRUE&amp;VAR:ID1=M5147411&amp;VAR:RCODE=FDSSHSOUTDEPS&amp;VAR:SDATE=20110399&amp;VAR:FREQ=Quarterly&amp;VAR:RELITEM=RP&amp;VAR:CURRENCY=&amp;VAR:CUR","RSOURCE=EXSHARE&amp;VAR:NATFREQ=QUARTERLY&amp;VAR:RFIELD=FINALIZED&amp;VAR:DB_TYPE=&amp;VAR:UNITS=M&amp;window=popup&amp;width=450&amp;height=300&amp;START_MAXIMIZED=FALSE"}</definedName>
    <definedName name="_210__FDSAUDITLINK__" localSheetId="5" hidden="1">{"fdsup://IBCentral/FAT Viewer?action=UPDATE&amp;creator=factset&amp;DOC_NAME=fat:reuters_qtrly_shs_src_window.fat&amp;display_string=Audit&amp;DYN_ARGS=TRUE&amp;VAR:ID1=M5147411&amp;VAR:RCODE=FDSSHSOUTDEPS&amp;VAR:SDATE=20110399&amp;VAR:FREQ=Quarterly&amp;VAR:RELITEM=RP&amp;VAR:CURRENCY=&amp;VAR:CUR","RSOURCE=EXSHARE&amp;VAR:NATFREQ=QUARTERLY&amp;VAR:RFIELD=FINALIZED&amp;VAR:DB_TYPE=&amp;VAR:UNITS=M&amp;window=popup&amp;width=450&amp;height=300&amp;START_MAXIMIZED=FALSE"}</definedName>
    <definedName name="_210__FDSAUDITLINK__" hidden="1">{"fdsup://IBCentral/FAT Viewer?action=UPDATE&amp;creator=factset&amp;DOC_NAME=fat:reuters_qtrly_shs_src_window.fat&amp;display_string=Audit&amp;DYN_ARGS=TRUE&amp;VAR:ID1=M5147411&amp;VAR:RCODE=FDSSHSOUTDEPS&amp;VAR:SDATE=20110399&amp;VAR:FREQ=Quarterly&amp;VAR:RELITEM=RP&amp;VAR:CURRENCY=&amp;VAR:CUR","RSOURCE=EXSHARE&amp;VAR:NATFREQ=QUARTERLY&amp;VAR:RFIELD=FINALIZED&amp;VAR:DB_TYPE=&amp;VAR:UNITS=M&amp;window=popup&amp;width=450&amp;height=300&amp;START_MAXIMIZED=FALSE"}</definedName>
    <definedName name="_211__FDSAUDITLINK__" localSheetId="0"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211__FDSAUDITLINK__" localSheetId="5"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211__FDSAUDITLINK__"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212__FDSAUDITLINK__" localSheetId="0"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212__FDSAUDITLINK__" localSheetId="5"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212__FDSAUDITLINK__"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213__FDSAUDITLINK__" localSheetId="0"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213__FDSAUDITLINK__" localSheetId="5"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213__FDSAUDITLINK__"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214__FDSAUDITLINK__" localSheetId="0"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214__FDSAUDITLINK__" localSheetId="5"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214__FDSAUDITLINK__"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215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215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215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216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216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216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217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217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217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218__FDSAUDITLINK__" localSheetId="0"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218__FDSAUDITLINK__" localSheetId="5"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218__FDSAUDITLINK__"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219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219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219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22__123Graph_ECHART_12" hidden="1">#REF!</definedName>
    <definedName name="_22__FDSAUDITLINK__" localSheetId="0"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22__FDSAUDITLINK__" localSheetId="5"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22__FDSAUDITLINK__"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220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220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220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221__FDSAUDITLINK__" localSheetId="0"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221__FDSAUDITLINK__" localSheetId="5"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221__FDSAUDITLINK__"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222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222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222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223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223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223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224__FDSAUDITLINK__" localSheetId="0"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224__FDSAUDITLINK__" localSheetId="5"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224__FDSAUDITLINK__"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225__FDSAUDITLINK__" localSheetId="0"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225__FDSAUDITLINK__" localSheetId="5"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225__FDSAUDITLINK__"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226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226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226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227__FDSAUDITLINK__" localSheetId="0"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227__FDSAUDITLINK__" localSheetId="5"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227__FDSAUDITLINK__"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228__FDSAUDITLINK__" localSheetId="0"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228__FDSAUDITLINK__" localSheetId="5"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228__FDSAUDITLINK__"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229__FDSAUDITLINK__" localSheetId="0"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229__FDSAUDITLINK__" localSheetId="5"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229__FDSAUDITLINK__"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23__123Graph_ECHART_22" hidden="1">#REF!</definedName>
    <definedName name="_23__FDSAUDITLINK__" localSheetId="0"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23__FDSAUDITLINK__" localSheetId="5"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23__FDSAUDITLINK__"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230__FDSAUDITLINK__" localSheetId="0"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230__FDSAUDITLINK__" localSheetId="5"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230__FDSAUDITLINK__"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231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231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231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232__FDSAUDITLINK__" localSheetId="0"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232__FDSAUDITLINK__" localSheetId="5"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232__FDSAUDITLINK__"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233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33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33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34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34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34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35__FDSAUDITLINK__" localSheetId="0"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235__FDSAUDITLINK__" localSheetId="5"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235__FDSAUDITLINK__"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236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236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236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237__FDSAUDITLINK__" localSheetId="0"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237__FDSAUDITLINK__" localSheetId="5"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237__FDSAUDITLINK__"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238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238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238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239__FDSAUDITLINK__" localSheetId="0"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239__FDSAUDITLINK__" localSheetId="5"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239__FDSAUDITLINK__"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24__123Graph_ECHART_9" hidden="1">#REF!</definedName>
    <definedName name="_24__FDSAUDITLINK__" localSheetId="0"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24__FDSAUDITLINK__" localSheetId="5"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24__FDSAUDITLINK__"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240__FDSAUDITLINK__" localSheetId="0"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240__FDSAUDITLINK__" localSheetId="5"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240__FDSAUDITLINK__"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241__FDSAUDITLINK__" localSheetId="0"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241__FDSAUDITLINK__" localSheetId="5"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241__FDSAUDITLINK__"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242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242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242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243__FDSAUDITLINK__" localSheetId="0"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243__FDSAUDITLINK__" localSheetId="5"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243__FDSAUDITLINK__"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244__FDSAUDITLINK__" localSheetId="0"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244__FDSAUDITLINK__" localSheetId="5"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244__FDSAUDITLINK__"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245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245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245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246__FDSAUDITLINK__" localSheetId="0"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246__FDSAUDITLINK__" localSheetId="5"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246__FDSAUDITLINK__"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247__FDSAUDITLINK__" localSheetId="0"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247__FDSAUDITLINK__" localSheetId="5"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247__FDSAUDITLINK__"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248__FDSAUDITLINK__" localSheetId="0"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248__FDSAUDITLINK__" localSheetId="5"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248__FDSAUDITLINK__"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249__FDSAUDITLINK__" localSheetId="0"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249__FDSAUDITLINK__" localSheetId="5"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249__FDSAUDITLINK__"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25__123Graph_FCHART_22" hidden="1">#REF!</definedName>
    <definedName name="_25__FDSAUDITLINK__" localSheetId="0"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25__FDSAUDITLINK__" localSheetId="5"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25__FDSAUDITLINK__"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250__FDSAUDITLINK__" localSheetId="0"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250__FDSAUDITLINK__" localSheetId="5"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250__FDSAUDITLINK__"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251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251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251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252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252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252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253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253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253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254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54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54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55__FDSAUDITLINK__" localSheetId="0"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255__FDSAUDITLINK__" localSheetId="5"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255__FDSAUDITLINK__"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256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256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256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257__FDSAUDITLINK__" localSheetId="0"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257__FDSAUDITLINK__" localSheetId="5"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257__FDSAUDITLINK__"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258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258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258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259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259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259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26__123Graph_FCHART_9" hidden="1">#REF!</definedName>
    <definedName name="_26__FDSAUDITLINK__" localSheetId="0"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26__FDSAUDITLINK__" localSheetId="5"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26__FDSAUDITLINK__"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260__FDSAUDITLINK__" localSheetId="0"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260__FDSAUDITLINK__" localSheetId="5"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260__FDSAUDITLINK__"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261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61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61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62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62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62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63__FDSAUDITLINK__" localSheetId="0"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263__FDSAUDITLINK__" localSheetId="5"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263__FDSAUDITLINK__"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264__FDSAUDITLINK__" localSheetId="0"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264__FDSAUDITLINK__" localSheetId="5"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264__FDSAUDITLINK__"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265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265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265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266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266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266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267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267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267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268__FDSAUDITLINK__" localSheetId="0"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268__FDSAUDITLINK__" localSheetId="5"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268__FDSAUDITLINK__"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269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269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269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27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7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7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70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270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270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271__FDSAUDITLINK__" localSheetId="0"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271__FDSAUDITLINK__" localSheetId="5"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271__FDSAUDITLINK__"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272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272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272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273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273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273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274__FDSAUDITLINK__" localSheetId="0"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274__FDSAUDITLINK__" localSheetId="5"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274__FDSAUDITLINK__"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275__FDSAUDITLINK__" localSheetId="0"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275__FDSAUDITLINK__" localSheetId="5"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275__FDSAUDITLINK__"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276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276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276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277__FDSAUDITLINK__" localSheetId="0"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277__FDSAUDITLINK__" localSheetId="5"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277__FDSAUDITLINK__"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278__FDSAUDITLINK__" localSheetId="0"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278__FDSAUDITLINK__" localSheetId="5"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278__FDSAUDITLINK__"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279__FDSAUDITLINK__" localSheetId="0"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279__FDSAUDITLINK__" localSheetId="5"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279__FDSAUDITLINK__"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28__FDSAUDITLINK__" localSheetId="0" hidden="1">{"fdsup://IBCentral/FAT Viewer?action=UPDATE&amp;creator=factset&amp;DOC_NAME=fat:reuters_qtrly_source_window.fat&amp;display_string=Audit&amp;DYN_ARGS=TRUE&amp;VAR:ID1=261088&amp;VAR:RCODE=STLD&amp;VAR:SDATE=20110699&amp;VAR:FREQ=Quarterly&amp;VAR:RELITEM=RP&amp;VAR:CURRENCY=&amp;VAR:CURRSOURCE=EXSH","ARE&amp;VAR:NATFREQ=QUARTERLY&amp;VAR:RFIELD=FINALIZED&amp;VAR:DB_TYPE=&amp;VAR:UNITS=M&amp;window=popup&amp;width=450&amp;height=300&amp;START_MAXIMIZED=FALSE"}</definedName>
    <definedName name="_28__FDSAUDITLINK__" localSheetId="5" hidden="1">{"fdsup://IBCentral/FAT Viewer?action=UPDATE&amp;creator=factset&amp;DOC_NAME=fat:reuters_qtrly_source_window.fat&amp;display_string=Audit&amp;DYN_ARGS=TRUE&amp;VAR:ID1=261088&amp;VAR:RCODE=STLD&amp;VAR:SDATE=20110699&amp;VAR:FREQ=Quarterly&amp;VAR:RELITEM=RP&amp;VAR:CURRENCY=&amp;VAR:CURRSOURCE=EXSH","ARE&amp;VAR:NATFREQ=QUARTERLY&amp;VAR:RFIELD=FINALIZED&amp;VAR:DB_TYPE=&amp;VAR:UNITS=M&amp;window=popup&amp;width=450&amp;height=300&amp;START_MAXIMIZED=FALSE"}</definedName>
    <definedName name="_28__FDSAUDITLINK__" hidden="1">{"fdsup://IBCentral/FAT Viewer?action=UPDATE&amp;creator=factset&amp;DOC_NAME=fat:reuters_qtrly_source_window.fat&amp;display_string=Audit&amp;DYN_ARGS=TRUE&amp;VAR:ID1=261088&amp;VAR:RCODE=STLD&amp;VAR:SDATE=20110699&amp;VAR:FREQ=Quarterly&amp;VAR:RELITEM=RP&amp;VAR:CURRENCY=&amp;VAR:CURRSOURCE=EXSH","ARE&amp;VAR:NATFREQ=QUARTERLY&amp;VAR:RFIELD=FINALIZED&amp;VAR:DB_TYPE=&amp;VAR:UNITS=M&amp;window=popup&amp;width=450&amp;height=300&amp;START_MAXIMIZED=FALSE"}</definedName>
    <definedName name="_280__FDSAUDITLINK__" localSheetId="0"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280__FDSAUDITLINK__" localSheetId="5"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280__FDSAUDITLINK__"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281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281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281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282__FDSAUDITLINK__" localSheetId="0"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282__FDSAUDITLINK__" localSheetId="5"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282__FDSAUDITLINK__"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283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83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83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84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84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84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85__FDSAUDITLINK__" localSheetId="0"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285__FDSAUDITLINK__" localSheetId="5"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285__FDSAUDITLINK__"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286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286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286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287__FDSAUDITLINK__" localSheetId="0"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287__FDSAUDITLINK__" localSheetId="5"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287__FDSAUDITLINK__"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288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288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288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289__FDSAUDITLINK__" localSheetId="0"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289__FDSAUDITLINK__" localSheetId="5"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289__FDSAUDITLINK__"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29__FDSAUDITLINK__" localSheetId="0" hidden="1">{"fdsup://IBCentral/FAT Viewer?action=UPDATE&amp;creator=factset&amp;DOC_NAME=fat:reuters_qtrly_source_window.fat&amp;display_string=Audit&amp;DYN_ARGS=TRUE&amp;VAR:ID1=50242410&amp;VAR:RCODE=STLD&amp;VAR:SDATE=20110699&amp;VAR:FREQ=Quarterly&amp;VAR:RELITEM=RP&amp;VAR:CURRENCY=&amp;VAR:CURRSOURCE=EX","SHARE&amp;VAR:NATFREQ=QUARTERLY&amp;VAR:RFIELD=FINALIZED&amp;VAR:DB_TYPE=&amp;VAR:UNITS=M&amp;window=popup&amp;width=450&amp;height=300&amp;START_MAXIMIZED=FALSE"}</definedName>
    <definedName name="_29__FDSAUDITLINK__" localSheetId="5" hidden="1">{"fdsup://IBCentral/FAT Viewer?action=UPDATE&amp;creator=factset&amp;DOC_NAME=fat:reuters_qtrly_source_window.fat&amp;display_string=Audit&amp;DYN_ARGS=TRUE&amp;VAR:ID1=50242410&amp;VAR:RCODE=STLD&amp;VAR:SDATE=20110699&amp;VAR:FREQ=Quarterly&amp;VAR:RELITEM=RP&amp;VAR:CURRENCY=&amp;VAR:CURRSOURCE=EX","SHARE&amp;VAR:NATFREQ=QUARTERLY&amp;VAR:RFIELD=FINALIZED&amp;VAR:DB_TYPE=&amp;VAR:UNITS=M&amp;window=popup&amp;width=450&amp;height=300&amp;START_MAXIMIZED=FALSE"}</definedName>
    <definedName name="_29__FDSAUDITLINK__" hidden="1">{"fdsup://IBCentral/FAT Viewer?action=UPDATE&amp;creator=factset&amp;DOC_NAME=fat:reuters_qtrly_source_window.fat&amp;display_string=Audit&amp;DYN_ARGS=TRUE&amp;VAR:ID1=50242410&amp;VAR:RCODE=STLD&amp;VAR:SDATE=20110699&amp;VAR:FREQ=Quarterly&amp;VAR:RELITEM=RP&amp;VAR:CURRENCY=&amp;VAR:CURRSOURCE=EX","SHARE&amp;VAR:NATFREQ=QUARTERLY&amp;VAR:RFIELD=FINALIZED&amp;VAR:DB_TYPE=&amp;VAR:UNITS=M&amp;window=popup&amp;width=450&amp;height=300&amp;START_MAXIMIZED=FALSE"}</definedName>
    <definedName name="_290__FDSAUDITLINK__" localSheetId="0"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290__FDSAUDITLINK__" localSheetId="5"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290__FDSAUDITLINK__"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291__FDSAUDITLINK__" localSheetId="0"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291__FDSAUDITLINK__" localSheetId="5"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291__FDSAUDITLINK__"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292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292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292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293__FDSAUDITLINK__" localSheetId="0"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293__FDSAUDITLINK__" localSheetId="5"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293__FDSAUDITLINK__"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294__FDSAUDITLINK__" localSheetId="0"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294__FDSAUDITLINK__" localSheetId="5"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294__FDSAUDITLINK__"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295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295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295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296__FDSAUDITLINK__" localSheetId="0"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296__FDSAUDITLINK__" localSheetId="5"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296__FDSAUDITLINK__"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297__FDSAUDITLINK__" localSheetId="0"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297__FDSAUDITLINK__" localSheetId="5"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297__FDSAUDITLINK__"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298__FDSAUDITLINK__" localSheetId="0"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298__FDSAUDITLINK__" localSheetId="5"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298__FDSAUDITLINK__"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299__FDSAUDITLINK__" localSheetId="0"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299__FDSAUDITLINK__" localSheetId="5"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299__FDSAUDITLINK__"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2PRINT_ALL" localSheetId="0">#REF!</definedName>
    <definedName name="_2PRINT_ALL" localSheetId="5">#REF!</definedName>
    <definedName name="_2PRINT_ALL">#REF!</definedName>
    <definedName name="_3__123Graph_ACHART_21" localSheetId="0" hidden="1">#REF!</definedName>
    <definedName name="_3__123Graph_ACHART_21" hidden="1">#REF!</definedName>
    <definedName name="_3__FDSAUDITLINK__" localSheetId="0" hidden="1">{"fdsup://directions/FAT Viewer?action=UPDATE&amp;creator=factset&amp;DYN_ARGS=TRUE&amp;DOC_NAME=FAT:FQL_AUDITING_CLIENT_TEMPLATE.FAT&amp;display_string=Audit&amp;VAR:KEY=GNYPOBSNOD&amp;VAR:QUERY=UkdGX0VOVFJQUl9WQUwoU0VNSSw0MDgyOSwsLCwsLE5PQVVESVQp&amp;WINDOW=FIRST_POPUP&amp;HEIGHT=450&amp;WI","DTH=450&amp;START_MAXIMIZED=FALSE&amp;VAR:CALENDAR=US&amp;VAR:SYMBOL=B1VLVW&amp;VAR:INDEX=0"}</definedName>
    <definedName name="_3__FDSAUDITLINK__" localSheetId="5" hidden="1">{"fdsup://directions/FAT Viewer?action=UPDATE&amp;creator=factset&amp;DYN_ARGS=TRUE&amp;DOC_NAME=FAT:FQL_AUDITING_CLIENT_TEMPLATE.FAT&amp;display_string=Audit&amp;VAR:KEY=GNYPOBSNOD&amp;VAR:QUERY=UkdGX0VOVFJQUl9WQUwoU0VNSSw0MDgyOSwsLCwsLE5PQVVESVQp&amp;WINDOW=FIRST_POPUP&amp;HEIGHT=450&amp;WI","DTH=450&amp;START_MAXIMIZED=FALSE&amp;VAR:CALENDAR=US&amp;VAR:SYMBOL=B1VLVW&amp;VAR:INDEX=0"}</definedName>
    <definedName name="_3__FDSAUDITLINK__" hidden="1">{"fdsup://directions/FAT Viewer?action=UPDATE&amp;creator=factset&amp;DYN_ARGS=TRUE&amp;DOC_NAME=FAT:FQL_AUDITING_CLIENT_TEMPLATE.FAT&amp;display_string=Audit&amp;VAR:KEY=GNYPOBSNOD&amp;VAR:QUERY=UkdGX0VOVFJQUl9WQUwoU0VNSSw0MDgyOSwsLCwsLE5PQVVESVQp&amp;WINDOW=FIRST_POPUP&amp;HEIGHT=450&amp;WI","DTH=450&amp;START_MAXIMIZED=FALSE&amp;VAR:CALENDAR=US&amp;VAR:SYMBOL=B1VLVW&amp;VAR:INDEX=0"}</definedName>
    <definedName name="_30__FDSAUDITLINK__" localSheetId="0" hidden="1">{"fdsup://IBCentral/FAT Viewer?action=UPDATE&amp;creator=factset&amp;DOC_NAME=fat:reuters_qtrly_source_window.fat&amp;display_string=Audit&amp;DYN_ARGS=TRUE&amp;VAR:ID1=26873N10&amp;VAR:RCODE=STLD&amp;VAR:SDATE=20110699&amp;VAR:FREQ=Quarterly&amp;VAR:RELITEM=RP&amp;VAR:CURRENCY=&amp;VAR:CURRSOURCE=EX","SHARE&amp;VAR:NATFREQ=QUARTERLY&amp;VAR:RFIELD=FINALIZED&amp;VAR:DB_TYPE=&amp;VAR:UNITS=M&amp;window=popup&amp;width=450&amp;height=300&amp;START_MAXIMIZED=FALSE"}</definedName>
    <definedName name="_30__FDSAUDITLINK__" localSheetId="5" hidden="1">{"fdsup://IBCentral/FAT Viewer?action=UPDATE&amp;creator=factset&amp;DOC_NAME=fat:reuters_qtrly_source_window.fat&amp;display_string=Audit&amp;DYN_ARGS=TRUE&amp;VAR:ID1=26873N10&amp;VAR:RCODE=STLD&amp;VAR:SDATE=20110699&amp;VAR:FREQ=Quarterly&amp;VAR:RELITEM=RP&amp;VAR:CURRENCY=&amp;VAR:CURRSOURCE=EX","SHARE&amp;VAR:NATFREQ=QUARTERLY&amp;VAR:RFIELD=FINALIZED&amp;VAR:DB_TYPE=&amp;VAR:UNITS=M&amp;window=popup&amp;width=450&amp;height=300&amp;START_MAXIMIZED=FALSE"}</definedName>
    <definedName name="_30__FDSAUDITLINK__" hidden="1">{"fdsup://IBCentral/FAT Viewer?action=UPDATE&amp;creator=factset&amp;DOC_NAME=fat:reuters_qtrly_source_window.fat&amp;display_string=Audit&amp;DYN_ARGS=TRUE&amp;VAR:ID1=26873N10&amp;VAR:RCODE=STLD&amp;VAR:SDATE=20110699&amp;VAR:FREQ=Quarterly&amp;VAR:RELITEM=RP&amp;VAR:CURRENCY=&amp;VAR:CURRSOURCE=EX","SHARE&amp;VAR:NATFREQ=QUARTERLY&amp;VAR:RFIELD=FINALIZED&amp;VAR:DB_TYPE=&amp;VAR:UNITS=M&amp;window=popup&amp;width=450&amp;height=300&amp;START_MAXIMIZED=FALSE"}</definedName>
    <definedName name="_300__FDSAUDITLINK__" localSheetId="0"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00__FDSAUDITLINK__" localSheetId="5"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00__FDSAUDITLINK__"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01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01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01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02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302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302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303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303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303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304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304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304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305__FDSAUDITLINK__" localSheetId="0"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305__FDSAUDITLINK__" localSheetId="5"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305__FDSAUDITLINK__"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306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306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306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307__FDSAUDITLINK__" localSheetId="0"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307__FDSAUDITLINK__" localSheetId="5"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307__FDSAUDITLINK__"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308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08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08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09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309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309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31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1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1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10__FDSAUDITLINK__" localSheetId="0"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310__FDSAUDITLINK__" localSheetId="5"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310__FDSAUDITLINK__"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311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311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311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312__FDSAUDITLINK__" localSheetId="0"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312__FDSAUDITLINK__" localSheetId="5"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312__FDSAUDITLINK__"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313__FDSAUDITLINK__" localSheetId="0"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313__FDSAUDITLINK__" localSheetId="5"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313__FDSAUDITLINK__"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314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314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314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315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15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15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16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16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16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17__FDSAUDITLINK__" localSheetId="0"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317__FDSAUDITLINK__" localSheetId="5"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317__FDSAUDITLINK__"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318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318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318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319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319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319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32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32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32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320__FDSAUDITLINK__" localSheetId="0"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320__FDSAUDITLINK__" localSheetId="5"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320__FDSAUDITLINK__"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321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321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321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322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322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322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323__FDSAUDITLINK__" localSheetId="0"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323__FDSAUDITLINK__" localSheetId="5"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323__FDSAUDITLINK__"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324__FDSAUDITLINK__" localSheetId="0"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324__FDSAUDITLINK__" localSheetId="5"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324__FDSAUDITLINK__"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325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325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325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326__FDSAUDITLINK__" localSheetId="0"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26__FDSAUDITLINK__" localSheetId="5"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26__FDSAUDITLINK__"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27__FDSAUDITLINK__" localSheetId="0"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327__FDSAUDITLINK__" localSheetId="5"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327__FDSAUDITLINK__"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328__FDSAUDITLINK__" localSheetId="0"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328__FDSAUDITLINK__" localSheetId="5"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328__FDSAUDITLINK__"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329__FDSAUDITLINK__" localSheetId="0"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329__FDSAUDITLINK__" localSheetId="5"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329__FDSAUDITLINK__"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33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33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33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330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330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330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331__FDSAUDITLINK__" localSheetId="0"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331__FDSAUDITLINK__" localSheetId="5"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331__FDSAUDITLINK__"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332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332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332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333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333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333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334__FDSAUDITLINK__" localSheetId="0"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334__FDSAUDITLINK__" localSheetId="5"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334__FDSAUDITLINK__"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335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335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335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336__FDSAUDITLINK__" localSheetId="0"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336__FDSAUDITLINK__" localSheetId="5"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336__FDSAUDITLINK__"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337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337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337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338__FDSAUDITLINK__" localSheetId="0"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338__FDSAUDITLINK__" localSheetId="5"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338__FDSAUDITLINK__"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339__FDSAUDITLINK__" localSheetId="0"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339__FDSAUDITLINK__" localSheetId="5"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339__FDSAUDITLINK__"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34__FDSAUDITLINK__" localSheetId="0" hidden="1">{"fdsup://IBCentral/FAT Viewer?action=UPDATE&amp;creator=factset&amp;DOC_NAME=fat:reuters_qtrly_source_window.fat&amp;display_string=Audit&amp;DYN_ARGS=TRUE&amp;VAR:ID1=41387510&amp;VAR:RCODE=STLD&amp;VAR:SDATE=20110699&amp;VAR:FREQ=Quarterly&amp;VAR:RELITEM=RP&amp;VAR:CURRENCY=&amp;VAR:CURRSOURCE=EX","SHARE&amp;VAR:NATFREQ=QUARTERLY&amp;VAR:RFIELD=FINALIZED&amp;VAR:DB_TYPE=&amp;VAR:UNITS=M&amp;window=popup&amp;width=450&amp;height=300&amp;START_MAXIMIZED=FALSE"}</definedName>
    <definedName name="_34__FDSAUDITLINK__" localSheetId="5" hidden="1">{"fdsup://IBCentral/FAT Viewer?action=UPDATE&amp;creator=factset&amp;DOC_NAME=fat:reuters_qtrly_source_window.fat&amp;display_string=Audit&amp;DYN_ARGS=TRUE&amp;VAR:ID1=41387510&amp;VAR:RCODE=STLD&amp;VAR:SDATE=20110699&amp;VAR:FREQ=Quarterly&amp;VAR:RELITEM=RP&amp;VAR:CURRENCY=&amp;VAR:CURRSOURCE=EX","SHARE&amp;VAR:NATFREQ=QUARTERLY&amp;VAR:RFIELD=FINALIZED&amp;VAR:DB_TYPE=&amp;VAR:UNITS=M&amp;window=popup&amp;width=450&amp;height=300&amp;START_MAXIMIZED=FALSE"}</definedName>
    <definedName name="_34__FDSAUDITLINK__" hidden="1">{"fdsup://IBCentral/FAT Viewer?action=UPDATE&amp;creator=factset&amp;DOC_NAME=fat:reuters_qtrly_source_window.fat&amp;display_string=Audit&amp;DYN_ARGS=TRUE&amp;VAR:ID1=41387510&amp;VAR:RCODE=STLD&amp;VAR:SDATE=20110699&amp;VAR:FREQ=Quarterly&amp;VAR:RELITEM=RP&amp;VAR:CURRENCY=&amp;VAR:CURRSOURCE=EX","SHARE&amp;VAR:NATFREQ=QUARTERLY&amp;VAR:RFIELD=FINALIZED&amp;VAR:DB_TYPE=&amp;VAR:UNITS=M&amp;window=popup&amp;width=450&amp;height=300&amp;START_MAXIMIZED=FALSE"}</definedName>
    <definedName name="_340__FDSAUDITLINK__" localSheetId="0"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340__FDSAUDITLINK__" localSheetId="5"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340__FDSAUDITLINK__"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341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341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341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342__FDSAUDITLINK__" localSheetId="0"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342__FDSAUDITLINK__" localSheetId="5"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342__FDSAUDITLINK__"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343__FDSAUDITLINK__" localSheetId="0"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343__FDSAUDITLINK__" localSheetId="5"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343__FDSAUDITLINK__"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344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344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344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345__FDSAUDITLINK__" localSheetId="0"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345__FDSAUDITLINK__" localSheetId="5"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345__FDSAUDITLINK__"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346__FDSAUDITLINK__" localSheetId="0"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346__FDSAUDITLINK__" localSheetId="5"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346__FDSAUDITLINK__"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347__FDSAUDITLINK__" localSheetId="0"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347__FDSAUDITLINK__" localSheetId="5"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347__FDSAUDITLINK__"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348__FDSAUDITLINK__" localSheetId="0"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348__FDSAUDITLINK__" localSheetId="5"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348__FDSAUDITLINK__"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349__FDSAUDITLINK__" localSheetId="0"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49__FDSAUDITLINK__" localSheetId="5"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49__FDSAUDITLINK__"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5__FDSAUDITLINK__" localSheetId="0"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35__FDSAUDITLINK__" localSheetId="5"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35__FDSAUDITLINK__"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350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50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50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51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351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351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352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352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352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353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353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353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354__FDSAUDITLINK__" localSheetId="0"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354__FDSAUDITLINK__" localSheetId="5"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354__FDSAUDITLINK__"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355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355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355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356__FDSAUDITLINK__" localSheetId="0"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356__FDSAUDITLINK__" localSheetId="5"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356__FDSAUDITLINK__"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357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57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57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58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358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358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359__FDSAUDITLINK__" localSheetId="0"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359__FDSAUDITLINK__" localSheetId="5"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359__FDSAUDITLINK__"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36__FDSAUDITLINK__" localSheetId="0" hidden="1">{"fdsup://IBCentral/FAT Viewer?action=UPDATE&amp;creator=factset&amp;DOC_NAME=fat:reuters_qtrly_source_window.fat&amp;display_string=Audit&amp;DYN_ARGS=TRUE&amp;VAR:ID1=77434110&amp;VAR:RCODE=STLD&amp;VAR:SDATE=20110699&amp;VAR:FREQ=Quarterly&amp;VAR:RELITEM=RP&amp;VAR:CURRENCY=&amp;VAR:CURRSOURCE=EX","SHARE&amp;VAR:NATFREQ=QUARTERLY&amp;VAR:RFIELD=FINALIZED&amp;VAR:DB_TYPE=&amp;VAR:UNITS=M&amp;window=popup&amp;width=450&amp;height=300&amp;START_MAXIMIZED=FALSE"}</definedName>
    <definedName name="_36__FDSAUDITLINK__" localSheetId="5" hidden="1">{"fdsup://IBCentral/FAT Viewer?action=UPDATE&amp;creator=factset&amp;DOC_NAME=fat:reuters_qtrly_source_window.fat&amp;display_string=Audit&amp;DYN_ARGS=TRUE&amp;VAR:ID1=77434110&amp;VAR:RCODE=STLD&amp;VAR:SDATE=20110699&amp;VAR:FREQ=Quarterly&amp;VAR:RELITEM=RP&amp;VAR:CURRENCY=&amp;VAR:CURRSOURCE=EX","SHARE&amp;VAR:NATFREQ=QUARTERLY&amp;VAR:RFIELD=FINALIZED&amp;VAR:DB_TYPE=&amp;VAR:UNITS=M&amp;window=popup&amp;width=450&amp;height=300&amp;START_MAXIMIZED=FALSE"}</definedName>
    <definedName name="_36__FDSAUDITLINK__" hidden="1">{"fdsup://IBCentral/FAT Viewer?action=UPDATE&amp;creator=factset&amp;DOC_NAME=fat:reuters_qtrly_source_window.fat&amp;display_string=Audit&amp;DYN_ARGS=TRUE&amp;VAR:ID1=77434110&amp;VAR:RCODE=STLD&amp;VAR:SDATE=20110699&amp;VAR:FREQ=Quarterly&amp;VAR:RELITEM=RP&amp;VAR:CURRENCY=&amp;VAR:CURRSOURCE=EX","SHARE&amp;VAR:NATFREQ=QUARTERLY&amp;VAR:RFIELD=FINALIZED&amp;VAR:DB_TYPE=&amp;VAR:UNITS=M&amp;window=popup&amp;width=450&amp;height=300&amp;START_MAXIMIZED=FALSE"}</definedName>
    <definedName name="_360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360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360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361__FDSAUDITLINK__" localSheetId="0"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361__FDSAUDITLINK__" localSheetId="5"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361__FDSAUDITLINK__"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362__FDSAUDITLINK__" localSheetId="0"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362__FDSAUDITLINK__" localSheetId="5"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362__FDSAUDITLINK__"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363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363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363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364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64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64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65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65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65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66__FDSAUDITLINK__" localSheetId="0"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366__FDSAUDITLINK__" localSheetId="5"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366__FDSAUDITLINK__"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367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367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367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368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368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368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369__FDSAUDITLINK__" localSheetId="0"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369__FDSAUDITLINK__" localSheetId="5"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369__FDSAUDITLINK__"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37__FDSAUDITLINK__" localSheetId="0"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37__FDSAUDITLINK__" localSheetId="5"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37__FDSAUDITLINK__"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370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370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370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371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371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371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372__FDSAUDITLINK__" localSheetId="0"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372__FDSAUDITLINK__" localSheetId="5"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372__FDSAUDITLINK__"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373__FDSAUDITLINK__" localSheetId="0"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373__FDSAUDITLINK__" localSheetId="5"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373__FDSAUDITLINK__"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374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374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374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375__FDSAUDITLINK__" localSheetId="0"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75__FDSAUDITLINK__" localSheetId="5"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75__FDSAUDITLINK__"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76__FDSAUDITLINK__" localSheetId="0"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376__FDSAUDITLINK__" localSheetId="5"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376__FDSAUDITLINK__"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377__FDSAUDITLINK__" localSheetId="0"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377__FDSAUDITLINK__" localSheetId="5"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377__FDSAUDITLINK__"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378__FDSAUDITLINK__" localSheetId="0"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378__FDSAUDITLINK__" localSheetId="5"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378__FDSAUDITLINK__"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379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379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379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38__FDSAUDITLINK__" localSheetId="0" hidden="1">{"fdsup://IBCentral/FAT Viewer?action=UPDATE&amp;creator=factset&amp;DOC_NAME=fat:reuters_qtrly_source_window.fat&amp;display_string=Audit&amp;DYN_ARGS=TRUE&amp;VAR:ID1=20582620&amp;VAR:RCODE=STLD&amp;VAR:SDATE=20110499&amp;VAR:FREQ=Quarterly&amp;VAR:RELITEM=RP&amp;VAR:CURRENCY=&amp;VAR:CURRSOURCE=EX","SHARE&amp;VAR:NATFREQ=QUARTERLY&amp;VAR:RFIELD=FINALIZED&amp;VAR:DB_TYPE=&amp;VAR:UNITS=M&amp;window=popup&amp;width=450&amp;height=300&amp;START_MAXIMIZED=FALSE"}</definedName>
    <definedName name="_38__FDSAUDITLINK__" localSheetId="5" hidden="1">{"fdsup://IBCentral/FAT Viewer?action=UPDATE&amp;creator=factset&amp;DOC_NAME=fat:reuters_qtrly_source_window.fat&amp;display_string=Audit&amp;DYN_ARGS=TRUE&amp;VAR:ID1=20582620&amp;VAR:RCODE=STLD&amp;VAR:SDATE=20110499&amp;VAR:FREQ=Quarterly&amp;VAR:RELITEM=RP&amp;VAR:CURRENCY=&amp;VAR:CURRSOURCE=EX","SHARE&amp;VAR:NATFREQ=QUARTERLY&amp;VAR:RFIELD=FINALIZED&amp;VAR:DB_TYPE=&amp;VAR:UNITS=M&amp;window=popup&amp;width=450&amp;height=300&amp;START_MAXIMIZED=FALSE"}</definedName>
    <definedName name="_38__FDSAUDITLINK__" hidden="1">{"fdsup://IBCentral/FAT Viewer?action=UPDATE&amp;creator=factset&amp;DOC_NAME=fat:reuters_qtrly_source_window.fat&amp;display_string=Audit&amp;DYN_ARGS=TRUE&amp;VAR:ID1=20582620&amp;VAR:RCODE=STLD&amp;VAR:SDATE=20110499&amp;VAR:FREQ=Quarterly&amp;VAR:RELITEM=RP&amp;VAR:CURRENCY=&amp;VAR:CURRSOURCE=EX","SHARE&amp;VAR:NATFREQ=QUARTERLY&amp;VAR:RFIELD=FINALIZED&amp;VAR:DB_TYPE=&amp;VAR:UNITS=M&amp;window=popup&amp;width=450&amp;height=300&amp;START_MAXIMIZED=FALSE"}</definedName>
    <definedName name="_380__FDSAUDITLINK__" localSheetId="0"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380__FDSAUDITLINK__" localSheetId="5"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380__FDSAUDITLINK__"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381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381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381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382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382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382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383__FDSAUDITLINK__" localSheetId="0"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383__FDSAUDITLINK__" localSheetId="5"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383__FDSAUDITLINK__"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384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384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384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385__FDSAUDITLINK__" localSheetId="0"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385__FDSAUDITLINK__" localSheetId="5"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385__FDSAUDITLINK__"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386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386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386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387__FDSAUDITLINK__" localSheetId="0"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387__FDSAUDITLINK__" localSheetId="5"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387__FDSAUDITLINK__"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388__FDSAUDITLINK__" localSheetId="0"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388__FDSAUDITLINK__" localSheetId="5"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388__FDSAUDITLINK__"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389__FDSAUDITLINK__" localSheetId="0"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389__FDSAUDITLINK__" localSheetId="5"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389__FDSAUDITLINK__"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39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39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39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390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390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390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391__FDSAUDITLINK__" localSheetId="0"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391__FDSAUDITLINK__" localSheetId="5"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391__FDSAUDITLINK__"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392__FDSAUDITLINK__" localSheetId="0"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392__FDSAUDITLINK__" localSheetId="5"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392__FDSAUDITLINK__"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393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393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393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394__FDSAUDITLINK__" localSheetId="0"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394__FDSAUDITLINK__" localSheetId="5"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394__FDSAUDITLINK__"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395__FDSAUDITLINK__" localSheetId="0"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395__FDSAUDITLINK__" localSheetId="5"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395__FDSAUDITLINK__"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396__FDSAUDITLINK__" localSheetId="0"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396__FDSAUDITLINK__" localSheetId="5"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396__FDSAUDITLINK__"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397__FDSAUDITLINK__" localSheetId="0"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397__FDSAUDITLINK__" localSheetId="5"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397__FDSAUDITLINK__"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398__FDSAUDITLINK__" localSheetId="0"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98__FDSAUDITLINK__" localSheetId="5"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98__FDSAUDITLINK__"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99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99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99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ACCINV䂟ᄻȀༀ_̀䀀____Ā__________xd8b8_䄏____Ā___永䄂____剠䃡____̃___谀䃌________谀䃌____Ā___谀䃌____ꂀ섊____̃___誠섁____Ā___誠섁____ﳀ샟____̃___햀샔____Ā___햀샔">#REF!</definedName>
    <definedName name="_4__123Graph_ACHART_9" hidden="1">#REF!</definedName>
    <definedName name="_4__FDSAUDITLINK__" localSheetId="0" hidden="1">{"fdsup://directions/FAT Viewer?action=UPDATE&amp;creator=factset&amp;DYN_ARGS=TRUE&amp;DOC_NAME=FAT:FQL_AUDITING_CLIENT_TEMPLATE.FAT&amp;display_string=Audit&amp;VAR:KEY=OBWBCJWLSD&amp;VAR:QUERY=UkdGX0VOVFJQUl9WQUwoUVRSLDQwODI5LCwsLCwsTk9BVURJVCk=&amp;WINDOW=FIRST_POPUP&amp;HEIGHT=450&amp;WI","DTH=450&amp;START_MAXIMIZED=FALSE&amp;VAR:CALENDAR=US&amp;VAR:SYMBOL=B1VLVW&amp;VAR:INDEX=0"}</definedName>
    <definedName name="_4__FDSAUDITLINK__" localSheetId="5" hidden="1">{"fdsup://directions/FAT Viewer?action=UPDATE&amp;creator=factset&amp;DYN_ARGS=TRUE&amp;DOC_NAME=FAT:FQL_AUDITING_CLIENT_TEMPLATE.FAT&amp;display_string=Audit&amp;VAR:KEY=OBWBCJWLSD&amp;VAR:QUERY=UkdGX0VOVFJQUl9WQUwoUVRSLDQwODI5LCwsLCwsTk9BVURJVCk=&amp;WINDOW=FIRST_POPUP&amp;HEIGHT=450&amp;WI","DTH=450&amp;START_MAXIMIZED=FALSE&amp;VAR:CALENDAR=US&amp;VAR:SYMBOL=B1VLVW&amp;VAR:INDEX=0"}</definedName>
    <definedName name="_4__FDSAUDITLINK__" hidden="1">{"fdsup://directions/FAT Viewer?action=UPDATE&amp;creator=factset&amp;DYN_ARGS=TRUE&amp;DOC_NAME=FAT:FQL_AUDITING_CLIENT_TEMPLATE.FAT&amp;display_string=Audit&amp;VAR:KEY=OBWBCJWLSD&amp;VAR:QUERY=UkdGX0VOVFJQUl9WQUwoUVRSLDQwODI5LCwsLCwsTk9BVURJVCk=&amp;WINDOW=FIRST_POPUP&amp;HEIGHT=450&amp;WI","DTH=450&amp;START_MAXIMIZED=FALSE&amp;VAR:CALENDAR=US&amp;VAR:SYMBOL=B1VLVW&amp;VAR:INDEX=0"}</definedName>
    <definedName name="_40__FDSAUDITLINK__" localSheetId="0"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0__FDSAUDITLINK__" localSheetId="5"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0__FDSAUDITLINK__"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00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400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400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401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01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01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02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02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02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03__FDSAUDITLINK__" localSheetId="0"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403__FDSAUDITLINK__" localSheetId="5"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403__FDSAUDITLINK__"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404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404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404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405__FDSAUDITLINK__" localSheetId="0"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405__FDSAUDITLINK__" localSheetId="5"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405__FDSAUDITLINK__"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406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06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06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07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07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07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08__FDSAUDITLINK__" localSheetId="0"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408__FDSAUDITLINK__" localSheetId="5"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408__FDSAUDITLINK__"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409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409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409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41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1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1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10__FDSAUDITLINK__" localSheetId="0"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410__FDSAUDITLINK__" localSheetId="5"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410__FDSAUDITLINK__"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411__FDSAUDITLINK__" localSheetId="0"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411__FDSAUDITLINK__" localSheetId="5"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411__FDSAUDITLINK__"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412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12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12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13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413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413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414__FDSAUDITLINK__" localSheetId="0"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414__FDSAUDITLINK__" localSheetId="5"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414__FDSAUDITLINK__"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415__FDSAUDITLINK__" localSheetId="0"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415__FDSAUDITLINK__" localSheetId="5"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415__FDSAUDITLINK__"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416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416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416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417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417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417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418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418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418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419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419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419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42__FDSAUDITLINK__" localSheetId="0"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42__FDSAUDITLINK__" localSheetId="5"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42__FDSAUDITLINK__"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420__FDSAUDITLINK__" localSheetId="0"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420__FDSAUDITLINK__" localSheetId="5"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420__FDSAUDITLINK__"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421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421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421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422__FDSAUDITLINK__" localSheetId="0"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422__FDSAUDITLINK__" localSheetId="5"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422__FDSAUDITLINK__"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423__FDSAUDITLINK__" localSheetId="0"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423__FDSAUDITLINK__" localSheetId="5"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423__FDSAUDITLINK__"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424__FDSAUDITLINK__" localSheetId="0"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424__FDSAUDITLINK__" localSheetId="5"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424__FDSAUDITLINK__"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425__FDSAUDITLINK__" localSheetId="0"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425__FDSAUDITLINK__" localSheetId="5"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425__FDSAUDITLINK__"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426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426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426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427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27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27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28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428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428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429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429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429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43__FDSAUDITLINK__" localSheetId="0"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43__FDSAUDITLINK__" localSheetId="5"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43__FDSAUDITLINK__"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430__FDSAUDITLINK__" localSheetId="0"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430__FDSAUDITLINK__" localSheetId="5"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430__FDSAUDITLINK__"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431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31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31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32__FDSAUDITLINK__" localSheetId="0"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432__FDSAUDITLINK__" localSheetId="5"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432__FDSAUDITLINK__"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433__FDSAUDITLINK__" localSheetId="0"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433__FDSAUDITLINK__" localSheetId="5"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433__FDSAUDITLINK__"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434__FDSAUDITLINK__" localSheetId="0" hidden="1">{"fdsup://IBCentral/FAT Viewer?action=UPDATE&amp;creator=factset&amp;DOC_NAME=fat:reuters_qtrly_source_window.fat&amp;display_string=Audit&amp;DYN_ARGS=TRUE&amp;VAR:ID1=41387510&amp;VAR:RCODE=STLD&amp;VAR:SDATE=20110699&amp;VAR:FREQ=Quarterly&amp;VAR:RELITEM=RP&amp;VAR:CURRENCY=&amp;VAR:CURRSOURCE=EX","SHARE&amp;VAR:NATFREQ=QUARTERLY&amp;VAR:RFIELD=FINALIZED&amp;VAR:DB_TYPE=&amp;VAR:UNITS=M&amp;window=popup&amp;width=450&amp;height=300&amp;START_MAXIMIZED=FALSE"}</definedName>
    <definedName name="_434__FDSAUDITLINK__" localSheetId="5" hidden="1">{"fdsup://IBCentral/FAT Viewer?action=UPDATE&amp;creator=factset&amp;DOC_NAME=fat:reuters_qtrly_source_window.fat&amp;display_string=Audit&amp;DYN_ARGS=TRUE&amp;VAR:ID1=41387510&amp;VAR:RCODE=STLD&amp;VAR:SDATE=20110699&amp;VAR:FREQ=Quarterly&amp;VAR:RELITEM=RP&amp;VAR:CURRENCY=&amp;VAR:CURRSOURCE=EX","SHARE&amp;VAR:NATFREQ=QUARTERLY&amp;VAR:RFIELD=FINALIZED&amp;VAR:DB_TYPE=&amp;VAR:UNITS=M&amp;window=popup&amp;width=450&amp;height=300&amp;START_MAXIMIZED=FALSE"}</definedName>
    <definedName name="_434__FDSAUDITLINK__" hidden="1">{"fdsup://IBCentral/FAT Viewer?action=UPDATE&amp;creator=factset&amp;DOC_NAME=fat:reuters_qtrly_source_window.fat&amp;display_string=Audit&amp;DYN_ARGS=TRUE&amp;VAR:ID1=41387510&amp;VAR:RCODE=STLD&amp;VAR:SDATE=20110699&amp;VAR:FREQ=Quarterly&amp;VAR:RELITEM=RP&amp;VAR:CURRENCY=&amp;VAR:CURRSOURCE=EX","SHARE&amp;VAR:NATFREQ=QUARTERLY&amp;VAR:RFIELD=FINALIZED&amp;VAR:DB_TYPE=&amp;VAR:UNITS=M&amp;window=popup&amp;width=450&amp;height=300&amp;START_MAXIMIZED=FALSE"}</definedName>
    <definedName name="_435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35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35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36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436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436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437__FDSAUDITLINK__" localSheetId="0"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437__FDSAUDITLINK__" localSheetId="5"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437__FDSAUDITLINK__"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438__FDSAUDITLINK__" localSheetId="0" hidden="1">{"fdsup://IBCentral/FAT Viewer?action=UPDATE&amp;creator=factset&amp;DOC_NAME=fat:reuters_qtrly_source_window.fat&amp;display_string=Audit&amp;DYN_ARGS=TRUE&amp;VAR:ID1=77434110&amp;VAR:RCODE=STLD&amp;VAR:SDATE=20110699&amp;VAR:FREQ=Quarterly&amp;VAR:RELITEM=RP&amp;VAR:CURRENCY=&amp;VAR:CURRSOURCE=EX","SHARE&amp;VAR:NATFREQ=QUARTERLY&amp;VAR:RFIELD=FINALIZED&amp;VAR:DB_TYPE=&amp;VAR:UNITS=M&amp;window=popup&amp;width=450&amp;height=300&amp;START_MAXIMIZED=FALSE"}</definedName>
    <definedName name="_438__FDSAUDITLINK__" localSheetId="5" hidden="1">{"fdsup://IBCentral/FAT Viewer?action=UPDATE&amp;creator=factset&amp;DOC_NAME=fat:reuters_qtrly_source_window.fat&amp;display_string=Audit&amp;DYN_ARGS=TRUE&amp;VAR:ID1=77434110&amp;VAR:RCODE=STLD&amp;VAR:SDATE=20110699&amp;VAR:FREQ=Quarterly&amp;VAR:RELITEM=RP&amp;VAR:CURRENCY=&amp;VAR:CURRSOURCE=EX","SHARE&amp;VAR:NATFREQ=QUARTERLY&amp;VAR:RFIELD=FINALIZED&amp;VAR:DB_TYPE=&amp;VAR:UNITS=M&amp;window=popup&amp;width=450&amp;height=300&amp;START_MAXIMIZED=FALSE"}</definedName>
    <definedName name="_438__FDSAUDITLINK__" hidden="1">{"fdsup://IBCentral/FAT Viewer?action=UPDATE&amp;creator=factset&amp;DOC_NAME=fat:reuters_qtrly_source_window.fat&amp;display_string=Audit&amp;DYN_ARGS=TRUE&amp;VAR:ID1=77434110&amp;VAR:RCODE=STLD&amp;VAR:SDATE=20110699&amp;VAR:FREQ=Quarterly&amp;VAR:RELITEM=RP&amp;VAR:CURRENCY=&amp;VAR:CURRSOURCE=EX","SHARE&amp;VAR:NATFREQ=QUARTERLY&amp;VAR:RFIELD=FINALIZED&amp;VAR:DB_TYPE=&amp;VAR:UNITS=M&amp;window=popup&amp;width=450&amp;height=300&amp;START_MAXIMIZED=FALSE"}</definedName>
    <definedName name="_439__FDSAUDITLINK__" localSheetId="0"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439__FDSAUDITLINK__" localSheetId="5"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439__FDSAUDITLINK__"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44__FDSAUDITLINK__" localSheetId="0"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44__FDSAUDITLINK__" localSheetId="5"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44__FDSAUDITLINK__"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440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440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440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441__FDSAUDITLINK__" localSheetId="0"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441__FDSAUDITLINK__" localSheetId="5"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441__FDSAUDITLINK__"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442__FDSAUDITLINK__" localSheetId="0" hidden="1">{"fdsup://IBCentral/FAT Viewer?action=UPDATE&amp;creator=factset&amp;DOC_NAME=fat:reuters_qtrly_source_window.fat&amp;display_string=Audit&amp;DYN_ARGS=TRUE&amp;VAR:ID1=50242410&amp;VAR:RCODE=STLD&amp;VAR:SDATE=20110699&amp;VAR:FREQ=Quarterly&amp;VAR:RELITEM=RP&amp;VAR:CURRENCY=&amp;VAR:CURRSOURCE=EX","SHARE&amp;VAR:NATFREQ=QUARTERLY&amp;VAR:RFIELD=FINALIZED&amp;VAR:DB_TYPE=&amp;VAR:UNITS=M&amp;window=popup&amp;width=450&amp;height=300&amp;START_MAXIMIZED=FALSE"}</definedName>
    <definedName name="_442__FDSAUDITLINK__" localSheetId="5" hidden="1">{"fdsup://IBCentral/FAT Viewer?action=UPDATE&amp;creator=factset&amp;DOC_NAME=fat:reuters_qtrly_source_window.fat&amp;display_string=Audit&amp;DYN_ARGS=TRUE&amp;VAR:ID1=50242410&amp;VAR:RCODE=STLD&amp;VAR:SDATE=20110699&amp;VAR:FREQ=Quarterly&amp;VAR:RELITEM=RP&amp;VAR:CURRENCY=&amp;VAR:CURRSOURCE=EX","SHARE&amp;VAR:NATFREQ=QUARTERLY&amp;VAR:RFIELD=FINALIZED&amp;VAR:DB_TYPE=&amp;VAR:UNITS=M&amp;window=popup&amp;width=450&amp;height=300&amp;START_MAXIMIZED=FALSE"}</definedName>
    <definedName name="_442__FDSAUDITLINK__" hidden="1">{"fdsup://IBCentral/FAT Viewer?action=UPDATE&amp;creator=factset&amp;DOC_NAME=fat:reuters_qtrly_source_window.fat&amp;display_string=Audit&amp;DYN_ARGS=TRUE&amp;VAR:ID1=50242410&amp;VAR:RCODE=STLD&amp;VAR:SDATE=20110699&amp;VAR:FREQ=Quarterly&amp;VAR:RELITEM=RP&amp;VAR:CURRENCY=&amp;VAR:CURRSOURCE=EX","SHARE&amp;VAR:NATFREQ=QUARTERLY&amp;VAR:RFIELD=FINALIZED&amp;VAR:DB_TYPE=&amp;VAR:UNITS=M&amp;window=popup&amp;width=450&amp;height=300&amp;START_MAXIMIZED=FALSE"}</definedName>
    <definedName name="_443__FDSAUDITLINK__" localSheetId="0"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443__FDSAUDITLINK__" localSheetId="5"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443__FDSAUDITLINK__"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444__FDSAUDITLINK__" localSheetId="0" hidden="1">{"fdsup://IBCentral/FAT Viewer?action=UPDATE&amp;creator=factset&amp;DOC_NAME=fat:reuters_qtrly_source_window.fat&amp;display_string=Audit&amp;DYN_ARGS=TRUE&amp;VAR:ID1=20582620&amp;VAR:RCODE=STLD&amp;VAR:SDATE=20110499&amp;VAR:FREQ=Quarterly&amp;VAR:RELITEM=RP&amp;VAR:CURRENCY=&amp;VAR:CURRSOURCE=EX","SHARE&amp;VAR:NATFREQ=QUARTERLY&amp;VAR:RFIELD=FINALIZED&amp;VAR:DB_TYPE=&amp;VAR:UNITS=M&amp;window=popup&amp;width=450&amp;height=300&amp;START_MAXIMIZED=FALSE"}</definedName>
    <definedName name="_444__FDSAUDITLINK__" localSheetId="5" hidden="1">{"fdsup://IBCentral/FAT Viewer?action=UPDATE&amp;creator=factset&amp;DOC_NAME=fat:reuters_qtrly_source_window.fat&amp;display_string=Audit&amp;DYN_ARGS=TRUE&amp;VAR:ID1=20582620&amp;VAR:RCODE=STLD&amp;VAR:SDATE=20110499&amp;VAR:FREQ=Quarterly&amp;VAR:RELITEM=RP&amp;VAR:CURRENCY=&amp;VAR:CURRSOURCE=EX","SHARE&amp;VAR:NATFREQ=QUARTERLY&amp;VAR:RFIELD=FINALIZED&amp;VAR:DB_TYPE=&amp;VAR:UNITS=M&amp;window=popup&amp;width=450&amp;height=300&amp;START_MAXIMIZED=FALSE"}</definedName>
    <definedName name="_444__FDSAUDITLINK__" hidden="1">{"fdsup://IBCentral/FAT Viewer?action=UPDATE&amp;creator=factset&amp;DOC_NAME=fat:reuters_qtrly_source_window.fat&amp;display_string=Audit&amp;DYN_ARGS=TRUE&amp;VAR:ID1=20582620&amp;VAR:RCODE=STLD&amp;VAR:SDATE=20110499&amp;VAR:FREQ=Quarterly&amp;VAR:RELITEM=RP&amp;VAR:CURRENCY=&amp;VAR:CURRSOURCE=EX","SHARE&amp;VAR:NATFREQ=QUARTERLY&amp;VAR:RFIELD=FINALIZED&amp;VAR:DB_TYPE=&amp;VAR:UNITS=M&amp;window=popup&amp;width=450&amp;height=300&amp;START_MAXIMIZED=FALSE"}</definedName>
    <definedName name="_445__FDSAUDITLINK__" localSheetId="0" hidden="1">{"fdsup://IBCentral/FAT Viewer?action=UPDATE&amp;creator=factset&amp;DOC_NAME=fat:reuters_qtrly_source_window.fat&amp;display_string=Audit&amp;DYN_ARGS=TRUE&amp;VAR:ID1=261088&amp;VAR:RCODE=STLD&amp;VAR:SDATE=20110699&amp;VAR:FREQ=Quarterly&amp;VAR:RELITEM=RP&amp;VAR:CURRENCY=&amp;VAR:CURRSOURCE=EXSH","ARE&amp;VAR:NATFREQ=QUARTERLY&amp;VAR:RFIELD=FINALIZED&amp;VAR:DB_TYPE=&amp;VAR:UNITS=M&amp;window=popup&amp;width=450&amp;height=300&amp;START_MAXIMIZED=FALSE"}</definedName>
    <definedName name="_445__FDSAUDITLINK__" localSheetId="5" hidden="1">{"fdsup://IBCentral/FAT Viewer?action=UPDATE&amp;creator=factset&amp;DOC_NAME=fat:reuters_qtrly_source_window.fat&amp;display_string=Audit&amp;DYN_ARGS=TRUE&amp;VAR:ID1=261088&amp;VAR:RCODE=STLD&amp;VAR:SDATE=20110699&amp;VAR:FREQ=Quarterly&amp;VAR:RELITEM=RP&amp;VAR:CURRENCY=&amp;VAR:CURRSOURCE=EXSH","ARE&amp;VAR:NATFREQ=QUARTERLY&amp;VAR:RFIELD=FINALIZED&amp;VAR:DB_TYPE=&amp;VAR:UNITS=M&amp;window=popup&amp;width=450&amp;height=300&amp;START_MAXIMIZED=FALSE"}</definedName>
    <definedName name="_445__FDSAUDITLINK__" hidden="1">{"fdsup://IBCentral/FAT Viewer?action=UPDATE&amp;creator=factset&amp;DOC_NAME=fat:reuters_qtrly_source_window.fat&amp;display_string=Audit&amp;DYN_ARGS=TRUE&amp;VAR:ID1=261088&amp;VAR:RCODE=STLD&amp;VAR:SDATE=20110699&amp;VAR:FREQ=Quarterly&amp;VAR:RELITEM=RP&amp;VAR:CURRENCY=&amp;VAR:CURRSOURCE=EXSH","ARE&amp;VAR:NATFREQ=QUARTERLY&amp;VAR:RFIELD=FINALIZED&amp;VAR:DB_TYPE=&amp;VAR:UNITS=M&amp;window=popup&amp;width=450&amp;height=300&amp;START_MAXIMIZED=FALSE"}</definedName>
    <definedName name="_446__FDSAUDITLINK__" localSheetId="0"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446__FDSAUDITLINK__" localSheetId="5"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446__FDSAUDITLINK__"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447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47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47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48__FDSAUDITLINK__" localSheetId="0"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448__FDSAUDITLINK__" localSheetId="5"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448__FDSAUDITLINK__"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449__FDSAUDITLINK__" localSheetId="0"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49__FDSAUDITLINK__" localSheetId="5"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49__FDSAUDITLINK__"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5__FDSAUDITLINK__" localSheetId="0"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45__FDSAUDITLINK__" localSheetId="5"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45__FDSAUDITLINK__"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450__FDSAUDITLINK__" localSheetId="0"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50__FDSAUDITLINK__" localSheetId="5"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50__FDSAUDITLINK__"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51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451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451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452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52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52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53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53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53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54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454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454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455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455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455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456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456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456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457__FDSAUDITLINK__" localSheetId="0"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457__FDSAUDITLINK__" localSheetId="5"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457__FDSAUDITLINK__"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458__FDSAUDITLINK__" localSheetId="0"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458__FDSAUDITLINK__" localSheetId="5"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458__FDSAUDITLINK__"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459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59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59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6__FDSAUDITLINK__" localSheetId="0"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6__FDSAUDITLINK__" localSheetId="5"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6__FDSAUDITLINK__"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60__FDSAUDITLINK__" localSheetId="0"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460__FDSAUDITLINK__" localSheetId="5"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460__FDSAUDITLINK__"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461__FDSAUDITLINK__" localSheetId="0"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61__FDSAUDITLINK__" localSheetId="5"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61__FDSAUDITLINK__"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62__FDSAUDITLINK__" localSheetId="0"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462__FDSAUDITLINK__" localSheetId="5"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462__FDSAUDITLINK__"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463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463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463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464__FDSAUDITLINK__" localSheetId="0"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464__FDSAUDITLINK__" localSheetId="5"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464__FDSAUDITLINK__"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465__FDSAUDITLINK__" localSheetId="0"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65__FDSAUDITLINK__" localSheetId="5"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65__FDSAUDITLINK__"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66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66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66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67__FDSAUDITLINK__" localSheetId="0"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467__FDSAUDITLINK__" localSheetId="5"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467__FDSAUDITLINK__"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468__FDSAUDITLINK__" localSheetId="0"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468__FDSAUDITLINK__" localSheetId="5"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468__FDSAUDITLINK__"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469__FDSAUDITLINK__" localSheetId="0"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469__FDSAUDITLINK__" localSheetId="5"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469__FDSAUDITLINK__"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47__FDSAUDITLINK__" localSheetId="0"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47__FDSAUDITLINK__" localSheetId="5"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47__FDSAUDITLINK__"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470__FDSAUDITLINK__" localSheetId="0"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470__FDSAUDITLINK__" localSheetId="5"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470__FDSAUDITLINK__"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471__FDSAUDITLINK__" localSheetId="0"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471__FDSAUDITLINK__" localSheetId="5"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471__FDSAUDITLINK__"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472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72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72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73__FDSAUDITLINK__" localSheetId="0"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473__FDSAUDITLINK__" localSheetId="5"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473__FDSAUDITLINK__"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474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474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474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475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75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75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76__FDSAUDITLINK__" localSheetId="0"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476__FDSAUDITLINK__" localSheetId="5"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476__FDSAUDITLINK__"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477__FDSAUDITLINK__" localSheetId="0"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477__FDSAUDITLINK__" localSheetId="5"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477__FDSAUDITLINK__"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478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478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478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479__FDSAUDITLINK__" localSheetId="0"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479__FDSAUDITLINK__" localSheetId="5"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479__FDSAUDITLINK__"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48__FDSAUDITLINK__" localSheetId="0" hidden="1">{"fdsup://IBCentral/FAT Viewer?action=UPDATE&amp;creator=factset&amp;DOC_NAME=fat:reuters_qtrly_source_window.fat&amp;display_string=Audit&amp;DYN_ARGS=TRUE&amp;VAR:ID1=76658210&amp;VAR:RCODE=STLD&amp;VAR:SDATE=20110699&amp;VAR:FREQ=Quarterly&amp;VAR:RELITEM=RP&amp;VAR:CURRENCY=&amp;VAR:CURRSOURCE=EX","SHARE&amp;VAR:NATFREQ=QUARTERLY&amp;VAR:RFIELD=FINALIZED&amp;VAR:DB_TYPE=&amp;VAR:UNITS=M&amp;window=popup&amp;width=450&amp;height=300&amp;START_MAXIMIZED=FALSE"}</definedName>
    <definedName name="_48__FDSAUDITLINK__" localSheetId="5" hidden="1">{"fdsup://IBCentral/FAT Viewer?action=UPDATE&amp;creator=factset&amp;DOC_NAME=fat:reuters_qtrly_source_window.fat&amp;display_string=Audit&amp;DYN_ARGS=TRUE&amp;VAR:ID1=76658210&amp;VAR:RCODE=STLD&amp;VAR:SDATE=20110699&amp;VAR:FREQ=Quarterly&amp;VAR:RELITEM=RP&amp;VAR:CURRENCY=&amp;VAR:CURRSOURCE=EX","SHARE&amp;VAR:NATFREQ=QUARTERLY&amp;VAR:RFIELD=FINALIZED&amp;VAR:DB_TYPE=&amp;VAR:UNITS=M&amp;window=popup&amp;width=450&amp;height=300&amp;START_MAXIMIZED=FALSE"}</definedName>
    <definedName name="_48__FDSAUDITLINK__" hidden="1">{"fdsup://IBCentral/FAT Viewer?action=UPDATE&amp;creator=factset&amp;DOC_NAME=fat:reuters_qtrly_source_window.fat&amp;display_string=Audit&amp;DYN_ARGS=TRUE&amp;VAR:ID1=76658210&amp;VAR:RCODE=STLD&amp;VAR:SDATE=20110699&amp;VAR:FREQ=Quarterly&amp;VAR:RELITEM=RP&amp;VAR:CURRENCY=&amp;VAR:CURRSOURCE=EX","SHARE&amp;VAR:NATFREQ=QUARTERLY&amp;VAR:RFIELD=FINALIZED&amp;VAR:DB_TYPE=&amp;VAR:UNITS=M&amp;window=popup&amp;width=450&amp;height=300&amp;START_MAXIMIZED=FALSE"}</definedName>
    <definedName name="_480__FDSAUDITLINK__" localSheetId="0"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80__FDSAUDITLINK__" localSheetId="5"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80__FDSAUDITLINK__"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81__FDSAUDITLINK__" localSheetId="0"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81__FDSAUDITLINK__" localSheetId="5"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81__FDSAUDITLINK__"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82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482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482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483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83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83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84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84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84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85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485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485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486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486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486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487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487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487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488__FDSAUDITLINK__" localSheetId="0"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488__FDSAUDITLINK__" localSheetId="5"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488__FDSAUDITLINK__"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489__FDSAUDITLINK__" localSheetId="0"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489__FDSAUDITLINK__" localSheetId="5"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489__FDSAUDITLINK__"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49__FDSAUDITLINK__" localSheetId="0" hidden="1">{"fdsup://IBCentral/FAT Viewer?action=UPDATE&amp;creator=factset&amp;DOC_NAME=fat:reuters_qtrly_source_window.fat&amp;display_string=Audit&amp;DYN_ARGS=TRUE&amp;VAR:ID1=76658210&amp;VAR:RCODE=FDSPFDSTKTOTAL&amp;VAR:SDATE=20110699&amp;VAR:FREQ=Quarterly&amp;VAR:RELITEM=RP&amp;VAR:CURRENCY=&amp;VAR:CUR","RSOURCE=EXSHARE&amp;VAR:NATFREQ=QUARTERLY&amp;VAR:RFIELD=FINALIZED&amp;VAR:DB_TYPE=&amp;VAR:UNITS=M&amp;window=popup&amp;width=450&amp;height=300&amp;START_MAXIMIZED=FALSE"}</definedName>
    <definedName name="_49__FDSAUDITLINK__" localSheetId="5" hidden="1">{"fdsup://IBCentral/FAT Viewer?action=UPDATE&amp;creator=factset&amp;DOC_NAME=fat:reuters_qtrly_source_window.fat&amp;display_string=Audit&amp;DYN_ARGS=TRUE&amp;VAR:ID1=76658210&amp;VAR:RCODE=FDSPFDSTKTOTAL&amp;VAR:SDATE=20110699&amp;VAR:FREQ=Quarterly&amp;VAR:RELITEM=RP&amp;VAR:CURRENCY=&amp;VAR:CUR","RSOURCE=EXSHARE&amp;VAR:NATFREQ=QUARTERLY&amp;VAR:RFIELD=FINALIZED&amp;VAR:DB_TYPE=&amp;VAR:UNITS=M&amp;window=popup&amp;width=450&amp;height=300&amp;START_MAXIMIZED=FALSE"}</definedName>
    <definedName name="_49__FDSAUDITLINK__" hidden="1">{"fdsup://IBCentral/FAT Viewer?action=UPDATE&amp;creator=factset&amp;DOC_NAME=fat:reuters_qtrly_source_window.fat&amp;display_string=Audit&amp;DYN_ARGS=TRUE&amp;VAR:ID1=76658210&amp;VAR:RCODE=FDSPFDSTKTOTAL&amp;VAR:SDATE=20110699&amp;VAR:FREQ=Quarterly&amp;VAR:RELITEM=RP&amp;VAR:CURRENCY=&amp;VAR:CUR","RSOURCE=EXSHARE&amp;VAR:NATFREQ=QUARTERLY&amp;VAR:RFIELD=FINALIZED&amp;VAR:DB_TYPE=&amp;VAR:UNITS=M&amp;window=popup&amp;width=450&amp;height=300&amp;START_MAXIMIZED=FALSE"}</definedName>
    <definedName name="_490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90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90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91__FDSAUDITLINK__" localSheetId="0"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491__FDSAUDITLINK__" localSheetId="5"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491__FDSAUDITLINK__"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492__FDSAUDITLINK__" localSheetId="0"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92__FDSAUDITLINK__" localSheetId="5"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92__FDSAUDITLINK__"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93__FDSAUDITLINK__" localSheetId="0"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493__FDSAUDITLINK__" localSheetId="5"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493__FDSAUDITLINK__"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494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494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494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495__FDSAUDITLINK__" localSheetId="0"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495__FDSAUDITLINK__" localSheetId="5"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495__FDSAUDITLINK__"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496__FDSAUDITLINK__" localSheetId="0"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96__FDSAUDITLINK__" localSheetId="5"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96__FDSAUDITLINK__"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97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97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97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98__FDSAUDITLINK__" localSheetId="0"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498__FDSAUDITLINK__" localSheetId="5"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498__FDSAUDITLINK__"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499__FDSAUDITLINK__" localSheetId="0"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499__FDSAUDITLINK__" localSheetId="5"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499__FDSAUDITLINK__"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5__123Graph_BCHART_10" hidden="1">#REF!</definedName>
    <definedName name="_5__FDSAUDITLINK__" localSheetId="0" hidden="1">{"fdsup://directions/FAT Viewer?action=UPDATE&amp;creator=factset&amp;DYN_ARGS=TRUE&amp;DOC_NAME=FAT:FQL_AUDITING_CLIENT_TEMPLATE.FAT&amp;display_string=Audit&amp;VAR:KEY=AHKTKZIDML&amp;VAR:QUERY=UkdGX0VOVFJQUl9WQUwoQU5OLDQwODI5LCwsLCwsTk9BVURJVCk=&amp;WINDOW=FIRST_POPUP&amp;HEIGHT=450&amp;WI","DTH=450&amp;START_MAXIMIZED=FALSE&amp;VAR:CALENDAR=US&amp;VAR:SYMBOL=B5N0P8&amp;VAR:INDEX=0"}</definedName>
    <definedName name="_5__FDSAUDITLINK__" localSheetId="5" hidden="1">{"fdsup://directions/FAT Viewer?action=UPDATE&amp;creator=factset&amp;DYN_ARGS=TRUE&amp;DOC_NAME=FAT:FQL_AUDITING_CLIENT_TEMPLATE.FAT&amp;display_string=Audit&amp;VAR:KEY=AHKTKZIDML&amp;VAR:QUERY=UkdGX0VOVFJQUl9WQUwoQU5OLDQwODI5LCwsLCwsTk9BVURJVCk=&amp;WINDOW=FIRST_POPUP&amp;HEIGHT=450&amp;WI","DTH=450&amp;START_MAXIMIZED=FALSE&amp;VAR:CALENDAR=US&amp;VAR:SYMBOL=B5N0P8&amp;VAR:INDEX=0"}</definedName>
    <definedName name="_5__FDSAUDITLINK__" hidden="1">{"fdsup://directions/FAT Viewer?action=UPDATE&amp;creator=factset&amp;DYN_ARGS=TRUE&amp;DOC_NAME=FAT:FQL_AUDITING_CLIENT_TEMPLATE.FAT&amp;display_string=Audit&amp;VAR:KEY=AHKTKZIDML&amp;VAR:QUERY=UkdGX0VOVFJQUl9WQUwoQU5OLDQwODI5LCwsLCwsTk9BVURJVCk=&amp;WINDOW=FIRST_POPUP&amp;HEIGHT=450&amp;WI","DTH=450&amp;START_MAXIMIZED=FALSE&amp;VAR:CALENDAR=US&amp;VAR:SYMBOL=B5N0P8&amp;VAR:INDEX=0"}</definedName>
    <definedName name="_50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50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50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500__FDSAUDITLINK__" localSheetId="0"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500__FDSAUDITLINK__" localSheetId="5"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500__FDSAUDITLINK__"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501__FDSAUDITLINK__" localSheetId="0"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501__FDSAUDITLINK__" localSheetId="5"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501__FDSAUDITLINK__"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502__FDSAUDITLINK__" localSheetId="0"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502__FDSAUDITLINK__" localSheetId="5"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502__FDSAUDITLINK__"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503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503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503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504__FDSAUDITLINK__" localSheetId="0"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504__FDSAUDITLINK__" localSheetId="5"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504__FDSAUDITLINK__"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505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505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505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506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506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506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507__FDSAUDITLINK__" localSheetId="0"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507__FDSAUDITLINK__" localSheetId="5"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507__FDSAUDITLINK__"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508__FDSAUDITLINK__" localSheetId="0"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508__FDSAUDITLINK__" localSheetId="5"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508__FDSAUDITLINK__"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509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509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509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51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51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51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510__FDSAUDITLINK__" localSheetId="0"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510__FDSAUDITLINK__" localSheetId="5"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510__FDSAUDITLINK__"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511__FDSAUDITLINK__" localSheetId="0"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511__FDSAUDITLINK__" localSheetId="5"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511__FDSAUDITLINK__"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512__FDSAUDITLINK__" localSheetId="0"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512__FDSAUDITLINK__" localSheetId="5"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512__FDSAUDITLINK__"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513__FDSAUDITLINK__" localSheetId="0" hidden="1">{"fdsup://IBCentral/FAT Viewer?action=UPDATE&amp;creator=factset&amp;DOC_NAME=fat:reuters_qtrly_source_window.fat&amp;display_string=Audit&amp;DYN_ARGS=TRUE&amp;VAR:ID1=41387510&amp;VAR:RCODE=STLD&amp;VAR:SDATE=20110699&amp;VAR:FREQ=Quarterly&amp;VAR:RELITEM=RP&amp;VAR:CURRENCY=&amp;VAR:CURRSOURCE=EX","SHARE&amp;VAR:NATFREQ=QUARTERLY&amp;VAR:RFIELD=FINALIZED&amp;VAR:DB_TYPE=&amp;VAR:UNITS=M&amp;window=popup&amp;width=450&amp;height=300&amp;START_MAXIMIZED=FALSE"}</definedName>
    <definedName name="_513__FDSAUDITLINK__" localSheetId="5" hidden="1">{"fdsup://IBCentral/FAT Viewer?action=UPDATE&amp;creator=factset&amp;DOC_NAME=fat:reuters_qtrly_source_window.fat&amp;display_string=Audit&amp;DYN_ARGS=TRUE&amp;VAR:ID1=41387510&amp;VAR:RCODE=STLD&amp;VAR:SDATE=20110699&amp;VAR:FREQ=Quarterly&amp;VAR:RELITEM=RP&amp;VAR:CURRENCY=&amp;VAR:CURRSOURCE=EX","SHARE&amp;VAR:NATFREQ=QUARTERLY&amp;VAR:RFIELD=FINALIZED&amp;VAR:DB_TYPE=&amp;VAR:UNITS=M&amp;window=popup&amp;width=450&amp;height=300&amp;START_MAXIMIZED=FALSE"}</definedName>
    <definedName name="_513__FDSAUDITLINK__" hidden="1">{"fdsup://IBCentral/FAT Viewer?action=UPDATE&amp;creator=factset&amp;DOC_NAME=fat:reuters_qtrly_source_window.fat&amp;display_string=Audit&amp;DYN_ARGS=TRUE&amp;VAR:ID1=41387510&amp;VAR:RCODE=STLD&amp;VAR:SDATE=20110699&amp;VAR:FREQ=Quarterly&amp;VAR:RELITEM=RP&amp;VAR:CURRENCY=&amp;VAR:CURRSOURCE=EX","SHARE&amp;VAR:NATFREQ=QUARTERLY&amp;VAR:RFIELD=FINALIZED&amp;VAR:DB_TYPE=&amp;VAR:UNITS=M&amp;window=popup&amp;width=450&amp;height=300&amp;START_MAXIMIZED=FALSE"}</definedName>
    <definedName name="_514__FDSAUDITLINK__" localSheetId="0" hidden="1">{"fdsup://IBCentral/FAT Viewer?action=UPDATE&amp;creator=factset&amp;DOC_NAME=fat:reuters_qtrly_source_window.fat&amp;display_string=Audit&amp;DYN_ARGS=TRUE&amp;VAR:ID1=77434110&amp;VAR:RCODE=STLD&amp;VAR:SDATE=20110699&amp;VAR:FREQ=Quarterly&amp;VAR:RELITEM=RP&amp;VAR:CURRENCY=&amp;VAR:CURRSOURCE=EX","SHARE&amp;VAR:NATFREQ=QUARTERLY&amp;VAR:RFIELD=FINALIZED&amp;VAR:DB_TYPE=&amp;VAR:UNITS=M&amp;window=popup&amp;width=450&amp;height=300&amp;START_MAXIMIZED=FALSE"}</definedName>
    <definedName name="_514__FDSAUDITLINK__" localSheetId="5" hidden="1">{"fdsup://IBCentral/FAT Viewer?action=UPDATE&amp;creator=factset&amp;DOC_NAME=fat:reuters_qtrly_source_window.fat&amp;display_string=Audit&amp;DYN_ARGS=TRUE&amp;VAR:ID1=77434110&amp;VAR:RCODE=STLD&amp;VAR:SDATE=20110699&amp;VAR:FREQ=Quarterly&amp;VAR:RELITEM=RP&amp;VAR:CURRENCY=&amp;VAR:CURRSOURCE=EX","SHARE&amp;VAR:NATFREQ=QUARTERLY&amp;VAR:RFIELD=FINALIZED&amp;VAR:DB_TYPE=&amp;VAR:UNITS=M&amp;window=popup&amp;width=450&amp;height=300&amp;START_MAXIMIZED=FALSE"}</definedName>
    <definedName name="_514__FDSAUDITLINK__" hidden="1">{"fdsup://IBCentral/FAT Viewer?action=UPDATE&amp;creator=factset&amp;DOC_NAME=fat:reuters_qtrly_source_window.fat&amp;display_string=Audit&amp;DYN_ARGS=TRUE&amp;VAR:ID1=77434110&amp;VAR:RCODE=STLD&amp;VAR:SDATE=20110699&amp;VAR:FREQ=Quarterly&amp;VAR:RELITEM=RP&amp;VAR:CURRENCY=&amp;VAR:CURRSOURCE=EX","SHARE&amp;VAR:NATFREQ=QUARTERLY&amp;VAR:RFIELD=FINALIZED&amp;VAR:DB_TYPE=&amp;VAR:UNITS=M&amp;window=popup&amp;width=450&amp;height=300&amp;START_MAXIMIZED=FALSE"}</definedName>
    <definedName name="_515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515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515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516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516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516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517__FDSAUDITLINK__" localSheetId="0"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517__FDSAUDITLINK__" localSheetId="5"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517__FDSAUDITLINK__"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518__FDSAUDITLINK__" localSheetId="0"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518__FDSAUDITLINK__" localSheetId="5"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518__FDSAUDITLINK__"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519__FDSAUDITLINK__" localSheetId="0"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519__FDSAUDITLINK__" localSheetId="5"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519__FDSAUDITLINK__"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52__FDSAUDITLINK__" localSheetId="0"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52__FDSAUDITLINK__" localSheetId="5"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52__FDSAUDITLINK__"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520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520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520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521__FDSAUDITLINK__" localSheetId="0"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521__FDSAUDITLINK__" localSheetId="5"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521__FDSAUDITLINK__"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522__FDSAUDITLINK__" localSheetId="0" hidden="1">{"fdsup://IBCentral/FAT Viewer?action=UPDATE&amp;creator=factset&amp;DOC_NAME=fat:reuters_qtrly_source_window.fat&amp;display_string=Audit&amp;DYN_ARGS=TRUE&amp;VAR:ID1=20582620&amp;VAR:RCODE=STLD&amp;VAR:SDATE=20110499&amp;VAR:FREQ=Quarterly&amp;VAR:RELITEM=RP&amp;VAR:CURRENCY=&amp;VAR:CURRSOURCE=EX","SHARE&amp;VAR:NATFREQ=QUARTERLY&amp;VAR:RFIELD=FINALIZED&amp;VAR:DB_TYPE=&amp;VAR:UNITS=M&amp;window=popup&amp;width=450&amp;height=300&amp;START_MAXIMIZED=FALSE"}</definedName>
    <definedName name="_522__FDSAUDITLINK__" localSheetId="5" hidden="1">{"fdsup://IBCentral/FAT Viewer?action=UPDATE&amp;creator=factset&amp;DOC_NAME=fat:reuters_qtrly_source_window.fat&amp;display_string=Audit&amp;DYN_ARGS=TRUE&amp;VAR:ID1=20582620&amp;VAR:RCODE=STLD&amp;VAR:SDATE=20110499&amp;VAR:FREQ=Quarterly&amp;VAR:RELITEM=RP&amp;VAR:CURRENCY=&amp;VAR:CURRSOURCE=EX","SHARE&amp;VAR:NATFREQ=QUARTERLY&amp;VAR:RFIELD=FINALIZED&amp;VAR:DB_TYPE=&amp;VAR:UNITS=M&amp;window=popup&amp;width=450&amp;height=300&amp;START_MAXIMIZED=FALSE"}</definedName>
    <definedName name="_522__FDSAUDITLINK__" hidden="1">{"fdsup://IBCentral/FAT Viewer?action=UPDATE&amp;creator=factset&amp;DOC_NAME=fat:reuters_qtrly_source_window.fat&amp;display_string=Audit&amp;DYN_ARGS=TRUE&amp;VAR:ID1=20582620&amp;VAR:RCODE=STLD&amp;VAR:SDATE=20110499&amp;VAR:FREQ=Quarterly&amp;VAR:RELITEM=RP&amp;VAR:CURRENCY=&amp;VAR:CURRSOURCE=EX","SHARE&amp;VAR:NATFREQ=QUARTERLY&amp;VAR:RFIELD=FINALIZED&amp;VAR:DB_TYPE=&amp;VAR:UNITS=M&amp;window=popup&amp;width=450&amp;height=300&amp;START_MAXIMIZED=FALSE"}</definedName>
    <definedName name="_523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523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523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524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524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524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525__FDSAUDITLINK__" localSheetId="0"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525__FDSAUDITLINK__" localSheetId="5"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525__FDSAUDITLINK__"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526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526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526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527__FDSAUDITLINK__" localSheetId="0" hidden="1">{"fdsup://IBCentral/FAT Viewer?action=UPDATE&amp;creator=factset&amp;DOC_NAME=fat:reuters_qtrly_source_window.fat&amp;display_string=Audit&amp;DYN_ARGS=TRUE&amp;VAR:ID1=50242410&amp;VAR:RCODE=STLD&amp;VAR:SDATE=20110699&amp;VAR:FREQ=Quarterly&amp;VAR:RELITEM=RP&amp;VAR:CURRENCY=&amp;VAR:CURRSOURCE=EX","SHARE&amp;VAR:NATFREQ=QUARTERLY&amp;VAR:RFIELD=FINALIZED&amp;VAR:DB_TYPE=&amp;VAR:UNITS=M&amp;window=popup&amp;width=450&amp;height=300&amp;START_MAXIMIZED=FALSE"}</definedName>
    <definedName name="_527__FDSAUDITLINK__" localSheetId="5" hidden="1">{"fdsup://IBCentral/FAT Viewer?action=UPDATE&amp;creator=factset&amp;DOC_NAME=fat:reuters_qtrly_source_window.fat&amp;display_string=Audit&amp;DYN_ARGS=TRUE&amp;VAR:ID1=50242410&amp;VAR:RCODE=STLD&amp;VAR:SDATE=20110699&amp;VAR:FREQ=Quarterly&amp;VAR:RELITEM=RP&amp;VAR:CURRENCY=&amp;VAR:CURRSOURCE=EX","SHARE&amp;VAR:NATFREQ=QUARTERLY&amp;VAR:RFIELD=FINALIZED&amp;VAR:DB_TYPE=&amp;VAR:UNITS=M&amp;window=popup&amp;width=450&amp;height=300&amp;START_MAXIMIZED=FALSE"}</definedName>
    <definedName name="_527__FDSAUDITLINK__" hidden="1">{"fdsup://IBCentral/FAT Viewer?action=UPDATE&amp;creator=factset&amp;DOC_NAME=fat:reuters_qtrly_source_window.fat&amp;display_string=Audit&amp;DYN_ARGS=TRUE&amp;VAR:ID1=50242410&amp;VAR:RCODE=STLD&amp;VAR:SDATE=20110699&amp;VAR:FREQ=Quarterly&amp;VAR:RELITEM=RP&amp;VAR:CURRENCY=&amp;VAR:CURRSOURCE=EX","SHARE&amp;VAR:NATFREQ=QUARTERLY&amp;VAR:RFIELD=FINALIZED&amp;VAR:DB_TYPE=&amp;VAR:UNITS=M&amp;window=popup&amp;width=450&amp;height=300&amp;START_MAXIMIZED=FALSE"}</definedName>
    <definedName name="_528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528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528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529__FDSAUDITLINK__" localSheetId="0"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529__FDSAUDITLINK__" localSheetId="5"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529__FDSAUDITLINK__"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53__FDSAUDITLINK__" localSheetId="0"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53__FDSAUDITLINK__" localSheetId="5"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53__FDSAUDITLINK__"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530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530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530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531__FDSAUDITLINK__" localSheetId="0"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531__FDSAUDITLINK__" localSheetId="5"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531__FDSAUDITLINK__"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532__FDSAUDITLINK__" localSheetId="0" hidden="1">{"fdsup://IBCentral/FAT Viewer?action=UPDATE&amp;creator=factset&amp;DOC_NAME=fat:reuters_qtrly_source_window.fat&amp;display_string=Audit&amp;DYN_ARGS=TRUE&amp;VAR:ID1=261088&amp;VAR:RCODE=STLD&amp;VAR:SDATE=20110699&amp;VAR:FREQ=Quarterly&amp;VAR:RELITEM=RP&amp;VAR:CURRENCY=&amp;VAR:CURRSOURCE=EXSH","ARE&amp;VAR:NATFREQ=QUARTERLY&amp;VAR:RFIELD=FINALIZED&amp;VAR:DB_TYPE=&amp;VAR:UNITS=M&amp;window=popup&amp;width=450&amp;height=300&amp;START_MAXIMIZED=FALSE"}</definedName>
    <definedName name="_532__FDSAUDITLINK__" localSheetId="5" hidden="1">{"fdsup://IBCentral/FAT Viewer?action=UPDATE&amp;creator=factset&amp;DOC_NAME=fat:reuters_qtrly_source_window.fat&amp;display_string=Audit&amp;DYN_ARGS=TRUE&amp;VAR:ID1=261088&amp;VAR:RCODE=STLD&amp;VAR:SDATE=20110699&amp;VAR:FREQ=Quarterly&amp;VAR:RELITEM=RP&amp;VAR:CURRENCY=&amp;VAR:CURRSOURCE=EXSH","ARE&amp;VAR:NATFREQ=QUARTERLY&amp;VAR:RFIELD=FINALIZED&amp;VAR:DB_TYPE=&amp;VAR:UNITS=M&amp;window=popup&amp;width=450&amp;height=300&amp;START_MAXIMIZED=FALSE"}</definedName>
    <definedName name="_532__FDSAUDITLINK__" hidden="1">{"fdsup://IBCentral/FAT Viewer?action=UPDATE&amp;creator=factset&amp;DOC_NAME=fat:reuters_qtrly_source_window.fat&amp;display_string=Audit&amp;DYN_ARGS=TRUE&amp;VAR:ID1=261088&amp;VAR:RCODE=STLD&amp;VAR:SDATE=20110699&amp;VAR:FREQ=Quarterly&amp;VAR:RELITEM=RP&amp;VAR:CURRENCY=&amp;VAR:CURRSOURCE=EXSH","ARE&amp;VAR:NATFREQ=QUARTERLY&amp;VAR:RFIELD=FINALIZED&amp;VAR:DB_TYPE=&amp;VAR:UNITS=M&amp;window=popup&amp;width=450&amp;height=300&amp;START_MAXIMIZED=FALSE"}</definedName>
    <definedName name="_533__FDSAUDITLINK__" localSheetId="0"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533__FDSAUDITLINK__" localSheetId="5"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533__FDSAUDITLINK__"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534__FDSAUDITLINK__" localSheetId="0"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534__FDSAUDITLINK__" localSheetId="5"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534__FDSAUDITLINK__"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535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535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535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536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536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536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537__FDSAUDITLINK__" localSheetId="0"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537__FDSAUDITLINK__" localSheetId="5"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537__FDSAUDITLINK__"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538__FDSAUDITLINK__" localSheetId="0"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538__FDSAUDITLINK__" localSheetId="5"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538__FDSAUDITLINK__"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539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539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539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54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54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54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540__FDSAUDITLINK__" localSheetId="0"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540__FDSAUDITLINK__" localSheetId="5"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540__FDSAUDITLINK__"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541__FDSAUDITLINK__" localSheetId="0"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541__FDSAUDITLINK__" localSheetId="5"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541__FDSAUDITLINK__"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542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542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542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543__FDSAUDITLINK__" localSheetId="0"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543__FDSAUDITLINK__" localSheetId="5"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543__FDSAUDITLINK__"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544__FDSAUDITLINK__" localSheetId="0"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544__FDSAUDITLINK__" localSheetId="5"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544__FDSAUDITLINK__"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545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545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545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546__FDSAUDITLINK__" localSheetId="0"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546__FDSAUDITLINK__" localSheetId="5"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546__FDSAUDITLINK__"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547__FDSAUDITLINK__" localSheetId="0"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547__FDSAUDITLINK__" localSheetId="5"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547__FDSAUDITLINK__"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548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548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548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549__FDSAUDITLINK__" localSheetId="0"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549__FDSAUDITLINK__" localSheetId="5"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549__FDSAUDITLINK__"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55__FDSAUDITLINK__" localSheetId="0"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55__FDSAUDITLINK__" localSheetId="5"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55__FDSAUDITLINK__"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550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550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550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551__FDSAUDITLINK__" localSheetId="0"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551__FDSAUDITLINK__" localSheetId="5"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551__FDSAUDITLINK__"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552__FDSAUDITLINK__" localSheetId="0"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552__FDSAUDITLINK__" localSheetId="5"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552__FDSAUDITLINK__"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553__FDSAUDITLINK__" localSheetId="0"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553__FDSAUDITLINK__" localSheetId="5"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553__FDSAUDITLINK__"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554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554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554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555__FDSAUDITLINK__" localSheetId="0"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555__FDSAUDITLINK__" localSheetId="5"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555__FDSAUDITLINK__"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556__FDSAUDITLINK__" localSheetId="0"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556__FDSAUDITLINK__" localSheetId="5"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556__FDSAUDITLINK__"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557__FDSAUDITLINK__" localSheetId="0"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557__FDSAUDITLINK__" localSheetId="5"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557__FDSAUDITLINK__"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558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558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558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56__FDSAUDITLINK__" localSheetId="0"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56__FDSAUDITLINK__" localSheetId="5"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56__FDSAUDITLINK__"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560__FDSAUDITLINK__" localSheetId="0" hidden="1">{"fdsup://directions/FAT Viewer?action=UPDATE&amp;creator=factset&amp;DYN_ARGS=TRUE&amp;DOC_NAME=FAT:FQL_AUDITING_CLIENT_TEMPLATE.FAT&amp;display_string=Audit&amp;VAR:KEY=ZIVIXUDYHW&amp;VAR:QUERY=KEZGX0VCSVREQV9PUEVSKExUTSw0MTExMClARkZfRUJJVERBX09QRVIoTFRNLDApKQ==&amp;WINDOW=FIRST_POP","UP&amp;HEIGHT=450&amp;WIDTH=450&amp;START_MAXIMIZED=FALSE&amp;VAR:CALENDAR=US&amp;VAR:SYMBOL=MLM&amp;VAR:INDEX=0"}</definedName>
    <definedName name="_560__FDSAUDITLINK__" localSheetId="5" hidden="1">{"fdsup://directions/FAT Viewer?action=UPDATE&amp;creator=factset&amp;DYN_ARGS=TRUE&amp;DOC_NAME=FAT:FQL_AUDITING_CLIENT_TEMPLATE.FAT&amp;display_string=Audit&amp;VAR:KEY=ZIVIXUDYHW&amp;VAR:QUERY=KEZGX0VCSVREQV9PUEVSKExUTSw0MTExMClARkZfRUJJVERBX09QRVIoTFRNLDApKQ==&amp;WINDOW=FIRST_POP","UP&amp;HEIGHT=450&amp;WIDTH=450&amp;START_MAXIMIZED=FALSE&amp;VAR:CALENDAR=US&amp;VAR:SYMBOL=MLM&amp;VAR:INDEX=0"}</definedName>
    <definedName name="_560__FDSAUDITLINK__" hidden="1">{"fdsup://directions/FAT Viewer?action=UPDATE&amp;creator=factset&amp;DYN_ARGS=TRUE&amp;DOC_NAME=FAT:FQL_AUDITING_CLIENT_TEMPLATE.FAT&amp;display_string=Audit&amp;VAR:KEY=ZIVIXUDYHW&amp;VAR:QUERY=KEZGX0VCSVREQV9PUEVSKExUTSw0MTExMClARkZfRUJJVERBX09QRVIoTFRNLDApKQ==&amp;WINDOW=FIRST_POP","UP&amp;HEIGHT=450&amp;WIDTH=450&amp;START_MAXIMIZED=FALSE&amp;VAR:CALENDAR=US&amp;VAR:SYMBOL=MLM&amp;VAR:INDEX=0"}</definedName>
    <definedName name="_562__FDSAUDITLINK__" localSheetId="0" hidden="1">{"fdsup://directions/FAT Viewer?action=UPDATE&amp;creator=factset&amp;DYN_ARGS=TRUE&amp;DOC_NAME=FAT:FQL_AUDITING_CLIENT_TEMPLATE.FAT&amp;display_string=Audit&amp;VAR:KEY=ZUFMBETCRA&amp;VAR:QUERY=KEZGX1NBTEVTKExUTSw0MTExMClARkZfU0FMRVMoTFRNLDApKQ==&amp;WINDOW=FIRST_POPUP&amp;HEIGHT=450&amp;WI","DTH=450&amp;START_MAXIMIZED=FALSE&amp;VAR:CALENDAR=US&amp;VAR:SYMBOL=711075&amp;VAR:INDEX=0"}</definedName>
    <definedName name="_562__FDSAUDITLINK__" localSheetId="5" hidden="1">{"fdsup://directions/FAT Viewer?action=UPDATE&amp;creator=factset&amp;DYN_ARGS=TRUE&amp;DOC_NAME=FAT:FQL_AUDITING_CLIENT_TEMPLATE.FAT&amp;display_string=Audit&amp;VAR:KEY=ZUFMBETCRA&amp;VAR:QUERY=KEZGX1NBTEVTKExUTSw0MTExMClARkZfU0FMRVMoTFRNLDApKQ==&amp;WINDOW=FIRST_POPUP&amp;HEIGHT=450&amp;WI","DTH=450&amp;START_MAXIMIZED=FALSE&amp;VAR:CALENDAR=US&amp;VAR:SYMBOL=711075&amp;VAR:INDEX=0"}</definedName>
    <definedName name="_562__FDSAUDITLINK__" hidden="1">{"fdsup://directions/FAT Viewer?action=UPDATE&amp;creator=factset&amp;DYN_ARGS=TRUE&amp;DOC_NAME=FAT:FQL_AUDITING_CLIENT_TEMPLATE.FAT&amp;display_string=Audit&amp;VAR:KEY=ZUFMBETCRA&amp;VAR:QUERY=KEZGX1NBTEVTKExUTSw0MTExMClARkZfU0FMRVMoTFRNLDApKQ==&amp;WINDOW=FIRST_POPUP&amp;HEIGHT=450&amp;WI","DTH=450&amp;START_MAXIMIZED=FALSE&amp;VAR:CALENDAR=US&amp;VAR:SYMBOL=711075&amp;VAR:INDEX=0"}</definedName>
    <definedName name="_563__FDSAUDITLINK__" localSheetId="0" hidden="1">{"fdsup://directions/FAT Viewer?action=UPDATE&amp;creator=factset&amp;DYN_ARGS=TRUE&amp;DOC_NAME=FAT:FQL_AUDITING_CLIENT_TEMPLATE.FAT&amp;display_string=Audit&amp;VAR:KEY=URUVIZYBYX&amp;VAR:QUERY=KEZGX1NBTEVTKExUTSw0MTExMClARkZfU0FMRVMoTFRNLDApKQ==&amp;WINDOW=FIRST_POPUP&amp;HEIGHT=450&amp;WI","DTH=450&amp;START_MAXIMIZED=FALSE&amp;VAR:CALENDAR=US&amp;VAR:SYMBOL=450270&amp;VAR:INDEX=0"}</definedName>
    <definedName name="_563__FDSAUDITLINK__" localSheetId="5" hidden="1">{"fdsup://directions/FAT Viewer?action=UPDATE&amp;creator=factset&amp;DYN_ARGS=TRUE&amp;DOC_NAME=FAT:FQL_AUDITING_CLIENT_TEMPLATE.FAT&amp;display_string=Audit&amp;VAR:KEY=URUVIZYBYX&amp;VAR:QUERY=KEZGX1NBTEVTKExUTSw0MTExMClARkZfU0FMRVMoTFRNLDApKQ==&amp;WINDOW=FIRST_POPUP&amp;HEIGHT=450&amp;WI","DTH=450&amp;START_MAXIMIZED=FALSE&amp;VAR:CALENDAR=US&amp;VAR:SYMBOL=450270&amp;VAR:INDEX=0"}</definedName>
    <definedName name="_563__FDSAUDITLINK__" hidden="1">{"fdsup://directions/FAT Viewer?action=UPDATE&amp;creator=factset&amp;DYN_ARGS=TRUE&amp;DOC_NAME=FAT:FQL_AUDITING_CLIENT_TEMPLATE.FAT&amp;display_string=Audit&amp;VAR:KEY=URUVIZYBYX&amp;VAR:QUERY=KEZGX1NBTEVTKExUTSw0MTExMClARkZfU0FMRVMoTFRNLDApKQ==&amp;WINDOW=FIRST_POPUP&amp;HEIGHT=450&amp;WI","DTH=450&amp;START_MAXIMIZED=FALSE&amp;VAR:CALENDAR=US&amp;VAR:SYMBOL=450270&amp;VAR:INDEX=0"}</definedName>
    <definedName name="_565__FDSAUDITLINK__" localSheetId="0" hidden="1">{"fdsup://directions/FAT Viewer?action=UPDATE&amp;creator=factset&amp;DYN_ARGS=TRUE&amp;DOC_NAME=FAT:FQL_AUDITING_CLIENT_TEMPLATE.FAT&amp;display_string=Audit&amp;VAR:KEY=DCDARGLIXS&amp;VAR:QUERY=KEZGX1NBTEVTKExUTSw0MTExMClARkZfU0FMRVMoTFRNLDApKQ==&amp;WINDOW=FIRST_POPUP&amp;HEIGHT=450&amp;WI","DTH=450&amp;START_MAXIMIZED=FALSE&amp;VAR:CALENDAR=US&amp;VAR:SYMBOL=VMC&amp;VAR:INDEX=0"}</definedName>
    <definedName name="_565__FDSAUDITLINK__" localSheetId="5" hidden="1">{"fdsup://directions/FAT Viewer?action=UPDATE&amp;creator=factset&amp;DYN_ARGS=TRUE&amp;DOC_NAME=FAT:FQL_AUDITING_CLIENT_TEMPLATE.FAT&amp;display_string=Audit&amp;VAR:KEY=DCDARGLIXS&amp;VAR:QUERY=KEZGX1NBTEVTKExUTSw0MTExMClARkZfU0FMRVMoTFRNLDApKQ==&amp;WINDOW=FIRST_POPUP&amp;HEIGHT=450&amp;WI","DTH=450&amp;START_MAXIMIZED=FALSE&amp;VAR:CALENDAR=US&amp;VAR:SYMBOL=VMC&amp;VAR:INDEX=0"}</definedName>
    <definedName name="_565__FDSAUDITLINK__" hidden="1">{"fdsup://directions/FAT Viewer?action=UPDATE&amp;creator=factset&amp;DYN_ARGS=TRUE&amp;DOC_NAME=FAT:FQL_AUDITING_CLIENT_TEMPLATE.FAT&amp;display_string=Audit&amp;VAR:KEY=DCDARGLIXS&amp;VAR:QUERY=KEZGX1NBTEVTKExUTSw0MTExMClARkZfU0FMRVMoTFRNLDApKQ==&amp;WINDOW=FIRST_POPUP&amp;HEIGHT=450&amp;WI","DTH=450&amp;START_MAXIMIZED=FALSE&amp;VAR:CALENDAR=US&amp;VAR:SYMBOL=VMC&amp;VAR:INDEX=0"}</definedName>
    <definedName name="_567__FDSAUDITLINK__" localSheetId="0" hidden="1">{"fdsup://Directions/FactSet Auditing Viewer?action=AUDIT_VALUE&amp;DB=129&amp;ID1=88249110&amp;VALUEID=01001&amp;SDATE=2011&amp;PERIODTYPE=ANN_STD&amp;SCFT=3&amp;window=popup_no_bar&amp;width=385&amp;height=120&amp;START_MAXIMIZED=FALSE&amp;creator=factset&amp;display_string=Audit"}</definedName>
    <definedName name="_567__FDSAUDITLINK__" localSheetId="5" hidden="1">{"fdsup://Directions/FactSet Auditing Viewer?action=AUDIT_VALUE&amp;DB=129&amp;ID1=88249110&amp;VALUEID=01001&amp;SDATE=2011&amp;PERIODTYPE=ANN_STD&amp;SCFT=3&amp;window=popup_no_bar&amp;width=385&amp;height=120&amp;START_MAXIMIZED=FALSE&amp;creator=factset&amp;display_string=Audit"}</definedName>
    <definedName name="_567__FDSAUDITLINK__" hidden="1">{"fdsup://Directions/FactSet Auditing Viewer?action=AUDIT_VALUE&amp;DB=129&amp;ID1=88249110&amp;VALUEID=01001&amp;SDATE=2011&amp;PERIODTYPE=ANN_STD&amp;SCFT=3&amp;window=popup_no_bar&amp;width=385&amp;height=120&amp;START_MAXIMIZED=FALSE&amp;creator=factset&amp;display_string=Audit"}</definedName>
    <definedName name="_569__FDSAUDITLINK__" localSheetId="0" hidden="1">{"fdsup://directions/FAT Viewer?action=UPDATE&amp;creator=factset&amp;DYN_ARGS=TRUE&amp;DOC_NAME=FAT:FQL_AUDITING_CLIENT_TEMPLATE.FAT&amp;display_string=Audit&amp;VAR:KEY=VANWHETCXS&amp;VAR:QUERY=KEZGX1NBTEVTKExUTSw0MTExMClARkZfU0FMRVMoTFRNLDApKQ==&amp;WINDOW=FIRST_POPUP&amp;HEIGHT=450&amp;WI","DTH=450&amp;START_MAXIMIZED=FALSE&amp;VAR:CALENDAR=US&amp;VAR:SYMBOL=MLM&amp;VAR:INDEX=0"}</definedName>
    <definedName name="_569__FDSAUDITLINK__" localSheetId="5" hidden="1">{"fdsup://directions/FAT Viewer?action=UPDATE&amp;creator=factset&amp;DYN_ARGS=TRUE&amp;DOC_NAME=FAT:FQL_AUDITING_CLIENT_TEMPLATE.FAT&amp;display_string=Audit&amp;VAR:KEY=VANWHETCXS&amp;VAR:QUERY=KEZGX1NBTEVTKExUTSw0MTExMClARkZfU0FMRVMoTFRNLDApKQ==&amp;WINDOW=FIRST_POPUP&amp;HEIGHT=450&amp;WI","DTH=450&amp;START_MAXIMIZED=FALSE&amp;VAR:CALENDAR=US&amp;VAR:SYMBOL=MLM&amp;VAR:INDEX=0"}</definedName>
    <definedName name="_569__FDSAUDITLINK__" hidden="1">{"fdsup://directions/FAT Viewer?action=UPDATE&amp;creator=factset&amp;DYN_ARGS=TRUE&amp;DOC_NAME=FAT:FQL_AUDITING_CLIENT_TEMPLATE.FAT&amp;display_string=Audit&amp;VAR:KEY=VANWHETCXS&amp;VAR:QUERY=KEZGX1NBTEVTKExUTSw0MTExMClARkZfU0FMRVMoTFRNLDApKQ==&amp;WINDOW=FIRST_POPUP&amp;HEIGHT=450&amp;WI","DTH=450&amp;START_MAXIMIZED=FALSE&amp;VAR:CALENDAR=US&amp;VAR:SYMBOL=MLM&amp;VAR:INDEX=0"}</definedName>
    <definedName name="_57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57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57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58__FDSAUDITLINK__" localSheetId="0"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58__FDSAUDITLINK__" localSheetId="5"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58__FDSAUDITLINK__"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59__FDSAUDITLINK__" localSheetId="0" hidden="1">{"fdsup://IBCentral/FAT Viewer?action=UPDATE&amp;creator=factset&amp;DOC_NAME=fat:reuters_qtrly_source_window.fat&amp;display_string=Audit&amp;DYN_ARGS=TRUE&amp;VAR:ID1=77434110&amp;VAR:RCODE=STLD&amp;VAR:SDATE=20110699&amp;VAR:FREQ=Quarterly&amp;VAR:RELITEM=RP&amp;VAR:CURRENCY=&amp;VAR:CURRSOURCE=EX","SHARE&amp;VAR:NATFREQ=QUARTERLY&amp;VAR:RFIELD=FINALIZED&amp;VAR:DB_TYPE=&amp;VAR:UNITS=M&amp;window=popup&amp;width=450&amp;height=300&amp;START_MAXIMIZED=FALSE"}</definedName>
    <definedName name="_59__FDSAUDITLINK__" localSheetId="5" hidden="1">{"fdsup://IBCentral/FAT Viewer?action=UPDATE&amp;creator=factset&amp;DOC_NAME=fat:reuters_qtrly_source_window.fat&amp;display_string=Audit&amp;DYN_ARGS=TRUE&amp;VAR:ID1=77434110&amp;VAR:RCODE=STLD&amp;VAR:SDATE=20110699&amp;VAR:FREQ=Quarterly&amp;VAR:RELITEM=RP&amp;VAR:CURRENCY=&amp;VAR:CURRSOURCE=EX","SHARE&amp;VAR:NATFREQ=QUARTERLY&amp;VAR:RFIELD=FINALIZED&amp;VAR:DB_TYPE=&amp;VAR:UNITS=M&amp;window=popup&amp;width=450&amp;height=300&amp;START_MAXIMIZED=FALSE"}</definedName>
    <definedName name="_59__FDSAUDITLINK__" hidden="1">{"fdsup://IBCentral/FAT Viewer?action=UPDATE&amp;creator=factset&amp;DOC_NAME=fat:reuters_qtrly_source_window.fat&amp;display_string=Audit&amp;DYN_ARGS=TRUE&amp;VAR:ID1=77434110&amp;VAR:RCODE=STLD&amp;VAR:SDATE=20110699&amp;VAR:FREQ=Quarterly&amp;VAR:RELITEM=RP&amp;VAR:CURRENCY=&amp;VAR:CURRSOURCE=EX","SHARE&amp;VAR:NATFREQ=QUARTERLY&amp;VAR:RFIELD=FINALIZED&amp;VAR:DB_TYPE=&amp;VAR:UNITS=M&amp;window=popup&amp;width=450&amp;height=300&amp;START_MAXIMIZED=FALSE"}</definedName>
    <definedName name="_6__123Graph_BCHART_12" hidden="1">#REF!</definedName>
    <definedName name="_6__FDSAUDITLINK__" localSheetId="0" hidden="1">{"fdsup://directions/FAT Viewer?action=UPDATE&amp;creator=factset&amp;DYN_ARGS=TRUE&amp;DOC_NAME=FAT:FQL_AUDITING_CLIENT_TEMPLATE.FAT&amp;display_string=Audit&amp;VAR:KEY=VIBYRUBYXM&amp;VAR:QUERY=UkdGX0VOVFJQUl9WQUwoQU5OLDQwODI5LCwsLCwsTk9BVURJVCk=&amp;WINDOW=FIRST_POPUP&amp;HEIGHT=450&amp;WI","DTH=450&amp;START_MAXIMIZED=FALSE&amp;VAR:CALENDAR=US&amp;VAR:SYMBOL=B1VLVW&amp;VAR:INDEX=0"}</definedName>
    <definedName name="_6__FDSAUDITLINK__" localSheetId="5" hidden="1">{"fdsup://directions/FAT Viewer?action=UPDATE&amp;creator=factset&amp;DYN_ARGS=TRUE&amp;DOC_NAME=FAT:FQL_AUDITING_CLIENT_TEMPLATE.FAT&amp;display_string=Audit&amp;VAR:KEY=VIBYRUBYXM&amp;VAR:QUERY=UkdGX0VOVFJQUl9WQUwoQU5OLDQwODI5LCwsLCwsTk9BVURJVCk=&amp;WINDOW=FIRST_POPUP&amp;HEIGHT=450&amp;WI","DTH=450&amp;START_MAXIMIZED=FALSE&amp;VAR:CALENDAR=US&amp;VAR:SYMBOL=B1VLVW&amp;VAR:INDEX=0"}</definedName>
    <definedName name="_6__FDSAUDITLINK__" hidden="1">{"fdsup://directions/FAT Viewer?action=UPDATE&amp;creator=factset&amp;DYN_ARGS=TRUE&amp;DOC_NAME=FAT:FQL_AUDITING_CLIENT_TEMPLATE.FAT&amp;display_string=Audit&amp;VAR:KEY=VIBYRUBYXM&amp;VAR:QUERY=UkdGX0VOVFJQUl9WQUwoQU5OLDQwODI5LCwsLCwsTk9BVURJVCk=&amp;WINDOW=FIRST_POPUP&amp;HEIGHT=450&amp;WI","DTH=450&amp;START_MAXIMIZED=FALSE&amp;VAR:CALENDAR=US&amp;VAR:SYMBOL=B1VLVW&amp;VAR:INDEX=0"}</definedName>
    <definedName name="_60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60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60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61__FDSAUDITLINK__" localSheetId="0"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61__FDSAUDITLINK__" localSheetId="5"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61__FDSAUDITLINK__"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62__FDSAUDITLINK__" localSheetId="0"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62__FDSAUDITLINK__" localSheetId="5"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62__FDSAUDITLINK__"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63__FDSAUDITLINK__" localSheetId="0" hidden="1">{"fdsup://IBCentral/FAT Viewer?action=UPDATE&amp;creator=factset&amp;DOC_NAME=fat:reuters_qtrly_source_window.fat&amp;display_string=Audit&amp;DYN_ARGS=TRUE&amp;VAR:ID1=261088&amp;VAR:RCODE=STLD&amp;VAR:SDATE=20110699&amp;VAR:FREQ=Quarterly&amp;VAR:RELITEM=RP&amp;VAR:CURRENCY=&amp;VAR:CURRSOURCE=EXSH","ARE&amp;VAR:NATFREQ=QUARTERLY&amp;VAR:RFIELD=FINALIZED&amp;VAR:DB_TYPE=&amp;VAR:UNITS=M&amp;window=popup&amp;width=450&amp;height=300&amp;START_MAXIMIZED=FALSE"}</definedName>
    <definedName name="_63__FDSAUDITLINK__" localSheetId="5" hidden="1">{"fdsup://IBCentral/FAT Viewer?action=UPDATE&amp;creator=factset&amp;DOC_NAME=fat:reuters_qtrly_source_window.fat&amp;display_string=Audit&amp;DYN_ARGS=TRUE&amp;VAR:ID1=261088&amp;VAR:RCODE=STLD&amp;VAR:SDATE=20110699&amp;VAR:FREQ=Quarterly&amp;VAR:RELITEM=RP&amp;VAR:CURRENCY=&amp;VAR:CURRSOURCE=EXSH","ARE&amp;VAR:NATFREQ=QUARTERLY&amp;VAR:RFIELD=FINALIZED&amp;VAR:DB_TYPE=&amp;VAR:UNITS=M&amp;window=popup&amp;width=450&amp;height=300&amp;START_MAXIMIZED=FALSE"}</definedName>
    <definedName name="_63__FDSAUDITLINK__" hidden="1">{"fdsup://IBCentral/FAT Viewer?action=UPDATE&amp;creator=factset&amp;DOC_NAME=fat:reuters_qtrly_source_window.fat&amp;display_string=Audit&amp;DYN_ARGS=TRUE&amp;VAR:ID1=261088&amp;VAR:RCODE=STLD&amp;VAR:SDATE=20110699&amp;VAR:FREQ=Quarterly&amp;VAR:RELITEM=RP&amp;VAR:CURRENCY=&amp;VAR:CURRSOURCE=EXSH","ARE&amp;VAR:NATFREQ=QUARTERLY&amp;VAR:RFIELD=FINALIZED&amp;VAR:DB_TYPE=&amp;VAR:UNITS=M&amp;window=popup&amp;width=450&amp;height=300&amp;START_MAXIMIZED=FALSE"}</definedName>
    <definedName name="_64__FDSAUDITLINK__" localSheetId="0"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64__FDSAUDITLINK__" localSheetId="5"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64__FDSAUDITLINK__"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65__FDSAUDITLINK__" localSheetId="0" hidden="1">{"fdsup://IBCentral/FAT Viewer?action=UPDATE&amp;creator=factset&amp;DOC_NAME=fat:reuters_qtrly_source_window.fat&amp;display_string=Audit&amp;DYN_ARGS=TRUE&amp;VAR:ID1=20582620&amp;VAR:RCODE=STLD&amp;VAR:SDATE=20110499&amp;VAR:FREQ=Quarterly&amp;VAR:RELITEM=RP&amp;VAR:CURRENCY=&amp;VAR:CURRSOURCE=EX","SHARE&amp;VAR:NATFREQ=QUARTERLY&amp;VAR:RFIELD=FINALIZED&amp;VAR:DB_TYPE=&amp;VAR:UNITS=M&amp;window=popup&amp;width=450&amp;height=300&amp;START_MAXIMIZED=FALSE"}</definedName>
    <definedName name="_65__FDSAUDITLINK__" localSheetId="5" hidden="1">{"fdsup://IBCentral/FAT Viewer?action=UPDATE&amp;creator=factset&amp;DOC_NAME=fat:reuters_qtrly_source_window.fat&amp;display_string=Audit&amp;DYN_ARGS=TRUE&amp;VAR:ID1=20582620&amp;VAR:RCODE=STLD&amp;VAR:SDATE=20110499&amp;VAR:FREQ=Quarterly&amp;VAR:RELITEM=RP&amp;VAR:CURRENCY=&amp;VAR:CURRSOURCE=EX","SHARE&amp;VAR:NATFREQ=QUARTERLY&amp;VAR:RFIELD=FINALIZED&amp;VAR:DB_TYPE=&amp;VAR:UNITS=M&amp;window=popup&amp;width=450&amp;height=300&amp;START_MAXIMIZED=FALSE"}</definedName>
    <definedName name="_65__FDSAUDITLINK__" hidden="1">{"fdsup://IBCentral/FAT Viewer?action=UPDATE&amp;creator=factset&amp;DOC_NAME=fat:reuters_qtrly_source_window.fat&amp;display_string=Audit&amp;DYN_ARGS=TRUE&amp;VAR:ID1=20582620&amp;VAR:RCODE=STLD&amp;VAR:SDATE=20110499&amp;VAR:FREQ=Quarterly&amp;VAR:RELITEM=RP&amp;VAR:CURRENCY=&amp;VAR:CURRSOURCE=EX","SHARE&amp;VAR:NATFREQ=QUARTERLY&amp;VAR:RFIELD=FINALIZED&amp;VAR:DB_TYPE=&amp;VAR:UNITS=M&amp;window=popup&amp;width=450&amp;height=300&amp;START_MAXIMIZED=FALSE"}</definedName>
    <definedName name="_66__FDSAUDITLINK__" localSheetId="0" hidden="1">{"fdsup://IBCentral/FAT Viewer?action=UPDATE&amp;creator=factset&amp;DOC_NAME=fat:reuters_qtrly_source_window.fat&amp;display_string=Audit&amp;DYN_ARGS=TRUE&amp;VAR:ID1=50242410&amp;VAR:RCODE=STLD&amp;VAR:SDATE=20110699&amp;VAR:FREQ=Quarterly&amp;VAR:RELITEM=RP&amp;VAR:CURRENCY=&amp;VAR:CURRSOURCE=EX","SHARE&amp;VAR:NATFREQ=QUARTERLY&amp;VAR:RFIELD=FINALIZED&amp;VAR:DB_TYPE=&amp;VAR:UNITS=M&amp;window=popup&amp;width=450&amp;height=300&amp;START_MAXIMIZED=FALSE"}</definedName>
    <definedName name="_66__FDSAUDITLINK__" localSheetId="5" hidden="1">{"fdsup://IBCentral/FAT Viewer?action=UPDATE&amp;creator=factset&amp;DOC_NAME=fat:reuters_qtrly_source_window.fat&amp;display_string=Audit&amp;DYN_ARGS=TRUE&amp;VAR:ID1=50242410&amp;VAR:RCODE=STLD&amp;VAR:SDATE=20110699&amp;VAR:FREQ=Quarterly&amp;VAR:RELITEM=RP&amp;VAR:CURRENCY=&amp;VAR:CURRSOURCE=EX","SHARE&amp;VAR:NATFREQ=QUARTERLY&amp;VAR:RFIELD=FINALIZED&amp;VAR:DB_TYPE=&amp;VAR:UNITS=M&amp;window=popup&amp;width=450&amp;height=300&amp;START_MAXIMIZED=FALSE"}</definedName>
    <definedName name="_66__FDSAUDITLINK__" hidden="1">{"fdsup://IBCentral/FAT Viewer?action=UPDATE&amp;creator=factset&amp;DOC_NAME=fat:reuters_qtrly_source_window.fat&amp;display_string=Audit&amp;DYN_ARGS=TRUE&amp;VAR:ID1=50242410&amp;VAR:RCODE=STLD&amp;VAR:SDATE=20110699&amp;VAR:FREQ=Quarterly&amp;VAR:RELITEM=RP&amp;VAR:CURRENCY=&amp;VAR:CURRSOURCE=EX","SHARE&amp;VAR:NATFREQ=QUARTERLY&amp;VAR:RFIELD=FINALIZED&amp;VAR:DB_TYPE=&amp;VAR:UNITS=M&amp;window=popup&amp;width=450&amp;height=300&amp;START_MAXIMIZED=FALSE"}</definedName>
    <definedName name="_67__FDSAUDITLINK__" localSheetId="0"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67__FDSAUDITLINK__" localSheetId="5"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67__FDSAUDITLINK__"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68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68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68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69__FDSAUDITLINK__" localSheetId="0" hidden="1">{"fdsup://IBCentral/FAT Viewer?action=UPDATE&amp;creator=factset&amp;DOC_NAME=fat:reuters_qtrly_source_window.fat&amp;display_string=Audit&amp;DYN_ARGS=TRUE&amp;VAR:ID1=26873N10&amp;VAR:RCODE=STLD&amp;VAR:SDATE=20110699&amp;VAR:FREQ=Quarterly&amp;VAR:RELITEM=RP&amp;VAR:CURRENCY=&amp;VAR:CURRSOURCE=EX","SHARE&amp;VAR:NATFREQ=QUARTERLY&amp;VAR:RFIELD=FINALIZED&amp;VAR:DB_TYPE=&amp;VAR:UNITS=M&amp;window=popup&amp;width=450&amp;height=300&amp;START_MAXIMIZED=FALSE"}</definedName>
    <definedName name="_69__FDSAUDITLINK__" localSheetId="5" hidden="1">{"fdsup://IBCentral/FAT Viewer?action=UPDATE&amp;creator=factset&amp;DOC_NAME=fat:reuters_qtrly_source_window.fat&amp;display_string=Audit&amp;DYN_ARGS=TRUE&amp;VAR:ID1=26873N10&amp;VAR:RCODE=STLD&amp;VAR:SDATE=20110699&amp;VAR:FREQ=Quarterly&amp;VAR:RELITEM=RP&amp;VAR:CURRENCY=&amp;VAR:CURRSOURCE=EX","SHARE&amp;VAR:NATFREQ=QUARTERLY&amp;VAR:RFIELD=FINALIZED&amp;VAR:DB_TYPE=&amp;VAR:UNITS=M&amp;window=popup&amp;width=450&amp;height=300&amp;START_MAXIMIZED=FALSE"}</definedName>
    <definedName name="_69__FDSAUDITLINK__" hidden="1">{"fdsup://IBCentral/FAT Viewer?action=UPDATE&amp;creator=factset&amp;DOC_NAME=fat:reuters_qtrly_source_window.fat&amp;display_string=Audit&amp;DYN_ARGS=TRUE&amp;VAR:ID1=26873N10&amp;VAR:RCODE=STLD&amp;VAR:SDATE=20110699&amp;VAR:FREQ=Quarterly&amp;VAR:RELITEM=RP&amp;VAR:CURRENCY=&amp;VAR:CURRSOURCE=EX","SHARE&amp;VAR:NATFREQ=QUARTERLY&amp;VAR:RFIELD=FINALIZED&amp;VAR:DB_TYPE=&amp;VAR:UNITS=M&amp;window=popup&amp;width=450&amp;height=300&amp;START_MAXIMIZED=FALSE"}</definedName>
    <definedName name="_692__FDSAUDITLINK__" localSheetId="0" hidden="1">{"fdsup://Directions/FactSet Auditing Viewer?action=AUDIT_VALUE&amp;DB=129&amp;ID1=711075&amp;VALUEID=01149&amp;SDATE=2011&amp;PERIODTYPE=ANN_STD&amp;SCFT=3&amp;window=popup_no_bar&amp;width=385&amp;height=120&amp;START_MAXIMIZED=FALSE&amp;creator=factset&amp;display_string=Audit"}</definedName>
    <definedName name="_692__FDSAUDITLINK__" localSheetId="5" hidden="1">{"fdsup://Directions/FactSet Auditing Viewer?action=AUDIT_VALUE&amp;DB=129&amp;ID1=711075&amp;VALUEID=01149&amp;SDATE=2011&amp;PERIODTYPE=ANN_STD&amp;SCFT=3&amp;window=popup_no_bar&amp;width=385&amp;height=120&amp;START_MAXIMIZED=FALSE&amp;creator=factset&amp;display_string=Audit"}</definedName>
    <definedName name="_692__FDSAUDITLINK__" hidden="1">{"fdsup://Directions/FactSet Auditing Viewer?action=AUDIT_VALUE&amp;DB=129&amp;ID1=711075&amp;VALUEID=01149&amp;SDATE=2011&amp;PERIODTYPE=ANN_STD&amp;SCFT=3&amp;window=popup_no_bar&amp;width=385&amp;height=120&amp;START_MAXIMIZED=FALSE&amp;creator=factset&amp;display_string=Audit"}</definedName>
    <definedName name="_7__123Graph_BCHART_17" hidden="1">#REF!</definedName>
    <definedName name="_7__FDSAUDITLINK__" localSheetId="0"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7__FDSAUDITLINK__" localSheetId="5"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7__FDSAUDITLINK__"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70__FDSAUDITLINK__" localSheetId="0" hidden="1">{"fdsup://IBCentral/FAT Viewer?action=UPDATE&amp;creator=factset&amp;DOC_NAME=fat:reuters_qtrly_source_window.fat&amp;display_string=Audit&amp;DYN_ARGS=TRUE&amp;VAR:ID1=76658210&amp;VAR:RCODE=STLD&amp;VAR:SDATE=20110699&amp;VAR:FREQ=Quarterly&amp;VAR:RELITEM=RP&amp;VAR:CURRENCY=&amp;VAR:CURRSOURCE=EX","SHARE&amp;VAR:NATFREQ=QUARTERLY&amp;VAR:RFIELD=FINALIZED&amp;VAR:DB_TYPE=&amp;VAR:UNITS=M&amp;window=popup&amp;width=450&amp;height=300&amp;START_MAXIMIZED=FALSE"}</definedName>
    <definedName name="_70__FDSAUDITLINK__" localSheetId="5" hidden="1">{"fdsup://IBCentral/FAT Viewer?action=UPDATE&amp;creator=factset&amp;DOC_NAME=fat:reuters_qtrly_source_window.fat&amp;display_string=Audit&amp;DYN_ARGS=TRUE&amp;VAR:ID1=76658210&amp;VAR:RCODE=STLD&amp;VAR:SDATE=20110699&amp;VAR:FREQ=Quarterly&amp;VAR:RELITEM=RP&amp;VAR:CURRENCY=&amp;VAR:CURRSOURCE=EX","SHARE&amp;VAR:NATFREQ=QUARTERLY&amp;VAR:RFIELD=FINALIZED&amp;VAR:DB_TYPE=&amp;VAR:UNITS=M&amp;window=popup&amp;width=450&amp;height=300&amp;START_MAXIMIZED=FALSE"}</definedName>
    <definedName name="_70__FDSAUDITLINK__" hidden="1">{"fdsup://IBCentral/FAT Viewer?action=UPDATE&amp;creator=factset&amp;DOC_NAME=fat:reuters_qtrly_source_window.fat&amp;display_string=Audit&amp;DYN_ARGS=TRUE&amp;VAR:ID1=76658210&amp;VAR:RCODE=STLD&amp;VAR:SDATE=20110699&amp;VAR:FREQ=Quarterly&amp;VAR:RELITEM=RP&amp;VAR:CURRENCY=&amp;VAR:CURRSOURCE=EX","SHARE&amp;VAR:NATFREQ=QUARTERLY&amp;VAR:RFIELD=FINALIZED&amp;VAR:DB_TYPE=&amp;VAR:UNITS=M&amp;window=popup&amp;width=450&amp;height=300&amp;START_MAXIMIZED=FALSE"}</definedName>
    <definedName name="_71__FDSAUDITLINK__" localSheetId="0"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71__FDSAUDITLINK__" localSheetId="5"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71__FDSAUDITLINK__"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72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72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72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73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73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73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74__FDSAUDITLINK__" localSheetId="0" hidden="1">{"fdsup://IBCentral/FAT Viewer?action=UPDATE&amp;creator=factset&amp;DOC_NAME=fat:reuters_qtrly_source_window.fat&amp;display_string=Audit&amp;DYN_ARGS=TRUE&amp;VAR:ID1=76658210&amp;VAR:RCODE=FDSPFDSTKTOTAL&amp;VAR:SDATE=20110699&amp;VAR:FREQ=Quarterly&amp;VAR:RELITEM=RP&amp;VAR:CURRENCY=&amp;VAR:CUR","RSOURCE=EXSHARE&amp;VAR:NATFREQ=QUARTERLY&amp;VAR:RFIELD=FINALIZED&amp;VAR:DB_TYPE=&amp;VAR:UNITS=M&amp;window=popup&amp;width=450&amp;height=300&amp;START_MAXIMIZED=FALSE"}</definedName>
    <definedName name="_74__FDSAUDITLINK__" localSheetId="5" hidden="1">{"fdsup://IBCentral/FAT Viewer?action=UPDATE&amp;creator=factset&amp;DOC_NAME=fat:reuters_qtrly_source_window.fat&amp;display_string=Audit&amp;DYN_ARGS=TRUE&amp;VAR:ID1=76658210&amp;VAR:RCODE=FDSPFDSTKTOTAL&amp;VAR:SDATE=20110699&amp;VAR:FREQ=Quarterly&amp;VAR:RELITEM=RP&amp;VAR:CURRENCY=&amp;VAR:CUR","RSOURCE=EXSHARE&amp;VAR:NATFREQ=QUARTERLY&amp;VAR:RFIELD=FINALIZED&amp;VAR:DB_TYPE=&amp;VAR:UNITS=M&amp;window=popup&amp;width=450&amp;height=300&amp;START_MAXIMIZED=FALSE"}</definedName>
    <definedName name="_74__FDSAUDITLINK__" hidden="1">{"fdsup://IBCentral/FAT Viewer?action=UPDATE&amp;creator=factset&amp;DOC_NAME=fat:reuters_qtrly_source_window.fat&amp;display_string=Audit&amp;DYN_ARGS=TRUE&amp;VAR:ID1=76658210&amp;VAR:RCODE=FDSPFDSTKTOTAL&amp;VAR:SDATE=20110699&amp;VAR:FREQ=Quarterly&amp;VAR:RELITEM=RP&amp;VAR:CURRENCY=&amp;VAR:CUR","RSOURCE=EXSHARE&amp;VAR:NATFREQ=QUARTERLY&amp;VAR:RFIELD=FINALIZED&amp;VAR:DB_TYPE=&amp;VAR:UNITS=M&amp;window=popup&amp;width=450&amp;height=300&amp;START_MAXIMIZED=FALSE"}</definedName>
    <definedName name="_75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75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75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76__FDSAUDITLINK__" localSheetId="0"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76__FDSAUDITLINK__" localSheetId="5"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76__FDSAUDITLINK__"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77__FDSAUDITLINK__" localSheetId="0" hidden="1">{"fdsup://IBCentral/FAT Viewer?action=UPDATE&amp;creator=factset&amp;DOC_NAME=fat:reuters_qtrly_source_window.fat&amp;display_string=Audit&amp;DYN_ARGS=TRUE&amp;VAR:ID1=41387510&amp;VAR:RCODE=STLD&amp;VAR:SDATE=20110699&amp;VAR:FREQ=Quarterly&amp;VAR:RELITEM=RP&amp;VAR:CURRENCY=&amp;VAR:CURRSOURCE=EX","SHARE&amp;VAR:NATFREQ=QUARTERLY&amp;VAR:RFIELD=FINALIZED&amp;VAR:DB_TYPE=&amp;VAR:UNITS=M&amp;window=popup&amp;width=450&amp;height=300&amp;START_MAXIMIZED=FALSE"}</definedName>
    <definedName name="_77__FDSAUDITLINK__" localSheetId="5" hidden="1">{"fdsup://IBCentral/FAT Viewer?action=UPDATE&amp;creator=factset&amp;DOC_NAME=fat:reuters_qtrly_source_window.fat&amp;display_string=Audit&amp;DYN_ARGS=TRUE&amp;VAR:ID1=41387510&amp;VAR:RCODE=STLD&amp;VAR:SDATE=20110699&amp;VAR:FREQ=Quarterly&amp;VAR:RELITEM=RP&amp;VAR:CURRENCY=&amp;VAR:CURRSOURCE=EX","SHARE&amp;VAR:NATFREQ=QUARTERLY&amp;VAR:RFIELD=FINALIZED&amp;VAR:DB_TYPE=&amp;VAR:UNITS=M&amp;window=popup&amp;width=450&amp;height=300&amp;START_MAXIMIZED=FALSE"}</definedName>
    <definedName name="_77__FDSAUDITLINK__" hidden="1">{"fdsup://IBCentral/FAT Viewer?action=UPDATE&amp;creator=factset&amp;DOC_NAME=fat:reuters_qtrly_source_window.fat&amp;display_string=Audit&amp;DYN_ARGS=TRUE&amp;VAR:ID1=41387510&amp;VAR:RCODE=STLD&amp;VAR:SDATE=20110699&amp;VAR:FREQ=Quarterly&amp;VAR:RELITEM=RP&amp;VAR:CURRENCY=&amp;VAR:CURRSOURCE=EX","SHARE&amp;VAR:NATFREQ=QUARTERLY&amp;VAR:RFIELD=FINALIZED&amp;VAR:DB_TYPE=&amp;VAR:UNITS=M&amp;window=popup&amp;width=450&amp;height=300&amp;START_MAXIMIZED=FALSE"}</definedName>
    <definedName name="_78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78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78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79__FDSAUDITLINK__" localSheetId="0" hidden="1">{"fdsup://IBCentral/FAT Viewer?action=UPDATE&amp;creator=factset&amp;DOC_NAME=fat:reuters_qtrly_source_window.fat&amp;display_string=Audit&amp;DYN_ARGS=TRUE&amp;VAR:ID1=87311L10&amp;VAR:RCODE=STLD&amp;VAR:SDATE=20110699&amp;VAR:FREQ=Quarterly&amp;VAR:RELITEM=RP&amp;VAR:CURRENCY=&amp;VAR:CURRSOURCE=EX","SHARE&amp;VAR:NATFREQ=QUARTERLY&amp;VAR:RFIELD=FINALIZED&amp;VAR:DB_TYPE=&amp;VAR:UNITS=M&amp;window=popup&amp;width=450&amp;height=300&amp;START_MAXIMIZED=FALSE"}</definedName>
    <definedName name="_79__FDSAUDITLINK__" localSheetId="5" hidden="1">{"fdsup://IBCentral/FAT Viewer?action=UPDATE&amp;creator=factset&amp;DOC_NAME=fat:reuters_qtrly_source_window.fat&amp;display_string=Audit&amp;DYN_ARGS=TRUE&amp;VAR:ID1=87311L10&amp;VAR:RCODE=STLD&amp;VAR:SDATE=20110699&amp;VAR:FREQ=Quarterly&amp;VAR:RELITEM=RP&amp;VAR:CURRENCY=&amp;VAR:CURRSOURCE=EX","SHARE&amp;VAR:NATFREQ=QUARTERLY&amp;VAR:RFIELD=FINALIZED&amp;VAR:DB_TYPE=&amp;VAR:UNITS=M&amp;window=popup&amp;width=450&amp;height=300&amp;START_MAXIMIZED=FALSE"}</definedName>
    <definedName name="_79__FDSAUDITLINK__" hidden="1">{"fdsup://IBCentral/FAT Viewer?action=UPDATE&amp;creator=factset&amp;DOC_NAME=fat:reuters_qtrly_source_window.fat&amp;display_string=Audit&amp;DYN_ARGS=TRUE&amp;VAR:ID1=87311L10&amp;VAR:RCODE=STLD&amp;VAR:SDATE=20110699&amp;VAR:FREQ=Quarterly&amp;VAR:RELITEM=RP&amp;VAR:CURRENCY=&amp;VAR:CURRSOURCE=EX","SHARE&amp;VAR:NATFREQ=QUARTERLY&amp;VAR:RFIELD=FINALIZED&amp;VAR:DB_TYPE=&amp;VAR:UNITS=M&amp;window=popup&amp;width=450&amp;height=300&amp;START_MAXIMIZED=FALSE"}</definedName>
    <definedName name="_8__123Graph_BCHART_9" hidden="1">#REF!</definedName>
    <definedName name="_8__FDSAUDITLINK__" localSheetId="0" hidden="1">{"fdsup://directions/FAT Viewer?action=UPDATE&amp;creator=factset&amp;DYN_ARGS=TRUE&amp;DOC_NAME=FAT:FQL_AUDITING_CLIENT_TEMPLATE.FAT&amp;display_string=Audit&amp;VAR:KEY=ADQTCXCLUX&amp;VAR:QUERY=SlVMSUFOKElDX0VTVElNQVRFKEVCSVREQSxNRUFOLE5UTV9UV0EsLDQwNzkyKS5kYXRlcyk=&amp;WINDOW=FIRST","_POPUP&amp;HEIGHT=450&amp;WIDTH=450&amp;START_MAXIMIZED=FALSE&amp;VAR:CALENDAR=US&amp;VAR:SYMBOL=ABVT&amp;VAR:INDEX=0"}</definedName>
    <definedName name="_8__FDSAUDITLINK__" localSheetId="5" hidden="1">{"fdsup://directions/FAT Viewer?action=UPDATE&amp;creator=factset&amp;DYN_ARGS=TRUE&amp;DOC_NAME=FAT:FQL_AUDITING_CLIENT_TEMPLATE.FAT&amp;display_string=Audit&amp;VAR:KEY=ADQTCXCLUX&amp;VAR:QUERY=SlVMSUFOKElDX0VTVElNQVRFKEVCSVREQSxNRUFOLE5UTV9UV0EsLDQwNzkyKS5kYXRlcyk=&amp;WINDOW=FIRST","_POPUP&amp;HEIGHT=450&amp;WIDTH=450&amp;START_MAXIMIZED=FALSE&amp;VAR:CALENDAR=US&amp;VAR:SYMBOL=ABVT&amp;VAR:INDEX=0"}</definedName>
    <definedName name="_8__FDSAUDITLINK__" hidden="1">{"fdsup://directions/FAT Viewer?action=UPDATE&amp;creator=factset&amp;DYN_ARGS=TRUE&amp;DOC_NAME=FAT:FQL_AUDITING_CLIENT_TEMPLATE.FAT&amp;display_string=Audit&amp;VAR:KEY=ADQTCXCLUX&amp;VAR:QUERY=SlVMSUFOKElDX0VTVElNQVRFKEVCSVREQSxNRUFOLE5UTV9UV0EsLDQwNzkyKS5kYXRlcyk=&amp;WINDOW=FIRST","_POPUP&amp;HEIGHT=450&amp;WIDTH=450&amp;START_MAXIMIZED=FALSE&amp;VAR:CALENDAR=US&amp;VAR:SYMBOL=ABVT&amp;VAR:INDEX=0"}</definedName>
    <definedName name="_80__FDSAUDITLINK__" localSheetId="0"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80__FDSAUDITLINK__" localSheetId="5"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80__FDSAUDITLINK__"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81__FDSAUDITLINK__" localSheetId="0"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81__FDSAUDITLINK__" localSheetId="5"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81__FDSAUDITLINK__"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82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82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82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83__FDSAUDITLINK__" localSheetId="0"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83__FDSAUDITLINK__" localSheetId="5"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83__FDSAUDITLINK__"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84__FDSAUDITLINK__" localSheetId="0" hidden="1">{"fdsup://IBCentral/FAT Viewer?action=UPDATE&amp;creator=factset&amp;DOC_NAME=fat:reuters_qtrly_source_window.fat&amp;display_string=Audit&amp;DYN_ARGS=TRUE&amp;VAR:ID1=76658210&amp;VAR:RCODE=STLD&amp;VAR:SDATE=20110699&amp;VAR:FREQ=Quarterly&amp;VAR:RELITEM=RP&amp;VAR:CURRENCY=&amp;VAR:CURRSOURCE=EX","SHARE&amp;VAR:NATFREQ=QUARTERLY&amp;VAR:RFIELD=FINALIZED&amp;VAR:DB_TYPE=&amp;VAR:UNITS=M&amp;window=popup&amp;width=450&amp;height=300&amp;START_MAXIMIZED=FALSE"}</definedName>
    <definedName name="_84__FDSAUDITLINK__" localSheetId="5" hidden="1">{"fdsup://IBCentral/FAT Viewer?action=UPDATE&amp;creator=factset&amp;DOC_NAME=fat:reuters_qtrly_source_window.fat&amp;display_string=Audit&amp;DYN_ARGS=TRUE&amp;VAR:ID1=76658210&amp;VAR:RCODE=STLD&amp;VAR:SDATE=20110699&amp;VAR:FREQ=Quarterly&amp;VAR:RELITEM=RP&amp;VAR:CURRENCY=&amp;VAR:CURRSOURCE=EX","SHARE&amp;VAR:NATFREQ=QUARTERLY&amp;VAR:RFIELD=FINALIZED&amp;VAR:DB_TYPE=&amp;VAR:UNITS=M&amp;window=popup&amp;width=450&amp;height=300&amp;START_MAXIMIZED=FALSE"}</definedName>
    <definedName name="_84__FDSAUDITLINK__" hidden="1">{"fdsup://IBCentral/FAT Viewer?action=UPDATE&amp;creator=factset&amp;DOC_NAME=fat:reuters_qtrly_source_window.fat&amp;display_string=Audit&amp;DYN_ARGS=TRUE&amp;VAR:ID1=76658210&amp;VAR:RCODE=STLD&amp;VAR:SDATE=20110699&amp;VAR:FREQ=Quarterly&amp;VAR:RELITEM=RP&amp;VAR:CURRENCY=&amp;VAR:CURRSOURCE=EX","SHARE&amp;VAR:NATFREQ=QUARTERLY&amp;VAR:RFIELD=FINALIZED&amp;VAR:DB_TYPE=&amp;VAR:UNITS=M&amp;window=popup&amp;width=450&amp;height=300&amp;START_MAXIMIZED=FALSE"}</definedName>
    <definedName name="_85__FDSAUDITLINK__" localSheetId="0"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85__FDSAUDITLINK__" localSheetId="5"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85__FDSAUDITLINK__"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86__FDSAUDITLINK__" localSheetId="0"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86__FDSAUDITLINK__" localSheetId="5"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86__FDSAUDITLINK__"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87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87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87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88__FDSAUDITLINK__" localSheetId="0"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88__FDSAUDITLINK__" localSheetId="5"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88__FDSAUDITLINK__"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89__FDSAUDITLINK__" localSheetId="0"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89__FDSAUDITLINK__" localSheetId="5"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89__FDSAUDITLINK__"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9__123Graph_CCHART_10" hidden="1">#REF!</definedName>
    <definedName name="_9__FDSAUDITLINK__" localSheetId="0" hidden="1">{"fdsup://directions/FAT Viewer?action=UPDATE&amp;creator=factset&amp;DYN_ARGS=TRUE&amp;DOC_NAME=FAT:FQL_AUDITING_CLIENT_TEMPLATE.FAT&amp;display_string=Audit&amp;VAR:KEY=ADQTCXCLUX&amp;VAR:QUERY=SlVMSUFOKElDX0VTVElNQVRFKEVCSVREQSxNRUFOLE5UTV9UV0EsLDQwNzkyKS5kYXRlcyk=&amp;WINDOW=FIRST","_POPUP&amp;HEIGHT=450&amp;WIDTH=450&amp;START_MAXIMIZED=FALSE&amp;VAR:CALENDAR=US&amp;VAR:SYMBOL=ABVT&amp;VAR:INDEX=0"}</definedName>
    <definedName name="_9__FDSAUDITLINK__" localSheetId="5" hidden="1">{"fdsup://directions/FAT Viewer?action=UPDATE&amp;creator=factset&amp;DYN_ARGS=TRUE&amp;DOC_NAME=FAT:FQL_AUDITING_CLIENT_TEMPLATE.FAT&amp;display_string=Audit&amp;VAR:KEY=ADQTCXCLUX&amp;VAR:QUERY=SlVMSUFOKElDX0VTVElNQVRFKEVCSVREQSxNRUFOLE5UTV9UV0EsLDQwNzkyKS5kYXRlcyk=&amp;WINDOW=FIRST","_POPUP&amp;HEIGHT=450&amp;WIDTH=450&amp;START_MAXIMIZED=FALSE&amp;VAR:CALENDAR=US&amp;VAR:SYMBOL=ABVT&amp;VAR:INDEX=0"}</definedName>
    <definedName name="_9__FDSAUDITLINK__" hidden="1">{"fdsup://directions/FAT Viewer?action=UPDATE&amp;creator=factset&amp;DYN_ARGS=TRUE&amp;DOC_NAME=FAT:FQL_AUDITING_CLIENT_TEMPLATE.FAT&amp;display_string=Audit&amp;VAR:KEY=ADQTCXCLUX&amp;VAR:QUERY=SlVMSUFOKElDX0VTVElNQVRFKEVCSVREQSxNRUFOLE5UTV9UV0EsLDQwNzkyKS5kYXRlcyk=&amp;WINDOW=FIRST","_POPUP&amp;HEIGHT=450&amp;WIDTH=450&amp;START_MAXIMIZED=FALSE&amp;VAR:CALENDAR=US&amp;VAR:SYMBOL=ABVT&amp;VAR:INDEX=0"}</definedName>
    <definedName name="_90__FDSAUDITLINK__" localSheetId="0"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90__FDSAUDITLINK__" localSheetId="5"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90__FDSAUDITLINK__"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91__FDSAUDITLINK__" localSheetId="0"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91__FDSAUDITLINK__" localSheetId="5"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91__FDSAUDITLINK__"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92__FDSAUDITLINK__" localSheetId="0"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92__FDSAUDITLINK__" localSheetId="5"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92__FDSAUDITLINK__"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93__FDSAUDITLINK__" localSheetId="0"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93__FDSAUDITLINK__" localSheetId="5"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93__FDSAUDITLINK__"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94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94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94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95__FDSAUDITLINK__" localSheetId="0"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95__FDSAUDITLINK__" localSheetId="5"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95__FDSAUDITLINK__"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96__FDSAUDITLINK__" localSheetId="0" hidden="1">{"fdsup://IBCentral/FAT Viewer?action=UPDATE&amp;creator=factset&amp;DOC_NAME=fat:reuters_qtrly_source_window.fat&amp;display_string=Audit&amp;DYN_ARGS=TRUE&amp;VAR:ID1=76658210&amp;VAR:RCODE=FDSPFDSTKTOTAL&amp;VAR:SDATE=20110699&amp;VAR:FREQ=Quarterly&amp;VAR:RELITEM=RP&amp;VAR:CURRENCY=&amp;VAR:CUR","RSOURCE=EXSHARE&amp;VAR:NATFREQ=QUARTERLY&amp;VAR:RFIELD=FINALIZED&amp;VAR:DB_TYPE=&amp;VAR:UNITS=M&amp;window=popup&amp;width=450&amp;height=300&amp;START_MAXIMIZED=FALSE"}</definedName>
    <definedName name="_96__FDSAUDITLINK__" localSheetId="5" hidden="1">{"fdsup://IBCentral/FAT Viewer?action=UPDATE&amp;creator=factset&amp;DOC_NAME=fat:reuters_qtrly_source_window.fat&amp;display_string=Audit&amp;DYN_ARGS=TRUE&amp;VAR:ID1=76658210&amp;VAR:RCODE=FDSPFDSTKTOTAL&amp;VAR:SDATE=20110699&amp;VAR:FREQ=Quarterly&amp;VAR:RELITEM=RP&amp;VAR:CURRENCY=&amp;VAR:CUR","RSOURCE=EXSHARE&amp;VAR:NATFREQ=QUARTERLY&amp;VAR:RFIELD=FINALIZED&amp;VAR:DB_TYPE=&amp;VAR:UNITS=M&amp;window=popup&amp;width=450&amp;height=300&amp;START_MAXIMIZED=FALSE"}</definedName>
    <definedName name="_96__FDSAUDITLINK__" hidden="1">{"fdsup://IBCentral/FAT Viewer?action=UPDATE&amp;creator=factset&amp;DOC_NAME=fat:reuters_qtrly_source_window.fat&amp;display_string=Audit&amp;DYN_ARGS=TRUE&amp;VAR:ID1=76658210&amp;VAR:RCODE=FDSPFDSTKTOTAL&amp;VAR:SDATE=20110699&amp;VAR:FREQ=Quarterly&amp;VAR:RELITEM=RP&amp;VAR:CURRENCY=&amp;VAR:CUR","RSOURCE=EXSHARE&amp;VAR:NATFREQ=QUARTERLY&amp;VAR:RFIELD=FINALIZED&amp;VAR:DB_TYPE=&amp;VAR:UNITS=M&amp;window=popup&amp;width=450&amp;height=300&amp;START_MAXIMIZED=FALSE"}</definedName>
    <definedName name="_97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97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97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98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98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98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99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99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99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aa2" localSheetId="0" hidden="1">{#N/A,#N/A,FALSE,"Hip.Bas";#N/A,#N/A,FALSE,"ventas";#N/A,#N/A,FALSE,"ingre-Año";#N/A,#N/A,FALSE,"ventas-Año";#N/A,#N/A,FALSE,"Costepro";#N/A,#N/A,FALSE,"inversion";#N/A,#N/A,FALSE,"personal";#N/A,#N/A,FALSE,"Gastos-V";#N/A,#N/A,FALSE,"Circulante";#N/A,#N/A,FALSE,"CONSOLI";#N/A,#N/A,FALSE,"Es-Fin";#N/A,#N/A,FALSE,"Margen-P"}</definedName>
    <definedName name="_aa2" localSheetId="5" hidden="1">{#N/A,#N/A,FALSE,"Hip.Bas";#N/A,#N/A,FALSE,"ventas";#N/A,#N/A,FALSE,"ingre-Año";#N/A,#N/A,FALSE,"ventas-Año";#N/A,#N/A,FALSE,"Costepro";#N/A,#N/A,FALSE,"inversion";#N/A,#N/A,FALSE,"personal";#N/A,#N/A,FALSE,"Gastos-V";#N/A,#N/A,FALSE,"Circulante";#N/A,#N/A,FALSE,"CONSOLI";#N/A,#N/A,FALSE,"Es-Fin";#N/A,#N/A,FALSE,"Margen-P"}</definedName>
    <definedName name="_aa2" hidden="1">{#N/A,#N/A,FALSE,"Hip.Bas";#N/A,#N/A,FALSE,"ventas";#N/A,#N/A,FALSE,"ingre-Año";#N/A,#N/A,FALSE,"ventas-Año";#N/A,#N/A,FALSE,"Costepro";#N/A,#N/A,FALSE,"inversion";#N/A,#N/A,FALSE,"personal";#N/A,#N/A,FALSE,"Gastos-V";#N/A,#N/A,FALSE,"Circulante";#N/A,#N/A,FALSE,"CONSOLI";#N/A,#N/A,FALSE,"Es-Fin";#N/A,#N/A,FALSE,"Margen-P"}</definedName>
    <definedName name="_aa3" localSheetId="0" hidden="1">{#N/A,#N/A,FALSE,"Hip.Bas";#N/A,#N/A,FALSE,"ventas";#N/A,#N/A,FALSE,"ingre-Año";#N/A,#N/A,FALSE,"ventas-Año";#N/A,#N/A,FALSE,"Costepro";#N/A,#N/A,FALSE,"inversion";#N/A,#N/A,FALSE,"personal";#N/A,#N/A,FALSE,"Gastos-V";#N/A,#N/A,FALSE,"Circulante";#N/A,#N/A,FALSE,"CONSOLI";#N/A,#N/A,FALSE,"Es-Fin";#N/A,#N/A,FALSE,"Margen-P"}</definedName>
    <definedName name="_aa3" localSheetId="5" hidden="1">{#N/A,#N/A,FALSE,"Hip.Bas";#N/A,#N/A,FALSE,"ventas";#N/A,#N/A,FALSE,"ingre-Año";#N/A,#N/A,FALSE,"ventas-Año";#N/A,#N/A,FALSE,"Costepro";#N/A,#N/A,FALSE,"inversion";#N/A,#N/A,FALSE,"personal";#N/A,#N/A,FALSE,"Gastos-V";#N/A,#N/A,FALSE,"Circulante";#N/A,#N/A,FALSE,"CONSOLI";#N/A,#N/A,FALSE,"Es-Fin";#N/A,#N/A,FALSE,"Margen-P"}</definedName>
    <definedName name="_aa3" hidden="1">{#N/A,#N/A,FALSE,"Hip.Bas";#N/A,#N/A,FALSE,"ventas";#N/A,#N/A,FALSE,"ingre-Año";#N/A,#N/A,FALSE,"ventas-Año";#N/A,#N/A,FALSE,"Costepro";#N/A,#N/A,FALSE,"inversion";#N/A,#N/A,FALSE,"personal";#N/A,#N/A,FALSE,"Gastos-V";#N/A,#N/A,FALSE,"Circulante";#N/A,#N/A,FALSE,"CONSOLI";#N/A,#N/A,FALSE,"Es-Fin";#N/A,#N/A,FALSE,"Margen-P"}</definedName>
    <definedName name="_ai2">#REF!</definedName>
    <definedName name="_ALT_X" localSheetId="0">#REF!</definedName>
    <definedName name="_ALT_X" localSheetId="5">#REF!</definedName>
    <definedName name="_ALT_X">#REF!</definedName>
    <definedName name="_ass1" localSheetId="0">#REF!</definedName>
    <definedName name="_ass1" localSheetId="5">#REF!</definedName>
    <definedName name="_ass1">#REF!</definedName>
    <definedName name="_aud2" localSheetId="0">#REF!</definedName>
    <definedName name="_aud2" localSheetId="5">#REF!</definedName>
    <definedName name="_aud2">#REF!</definedName>
    <definedName name="_bb2" localSheetId="0" hidden="1">{#N/A,#N/A,FALSE,"Hip.Bas";#N/A,#N/A,FALSE,"ventas";#N/A,#N/A,FALSE,"ingre-Año";#N/A,#N/A,FALSE,"ventas-Año";#N/A,#N/A,FALSE,"Costepro";#N/A,#N/A,FALSE,"inversion";#N/A,#N/A,FALSE,"personal";#N/A,#N/A,FALSE,"Gastos-V";#N/A,#N/A,FALSE,"Circulante";#N/A,#N/A,FALSE,"CONSOLI";#N/A,#N/A,FALSE,"Es-Fin";#N/A,#N/A,FALSE,"Margen-P"}</definedName>
    <definedName name="_bb2" localSheetId="5" hidden="1">{#N/A,#N/A,FALSE,"Hip.Bas";#N/A,#N/A,FALSE,"ventas";#N/A,#N/A,FALSE,"ingre-Año";#N/A,#N/A,FALSE,"ventas-Año";#N/A,#N/A,FALSE,"Costepro";#N/A,#N/A,FALSE,"inversion";#N/A,#N/A,FALSE,"personal";#N/A,#N/A,FALSE,"Gastos-V";#N/A,#N/A,FALSE,"Circulante";#N/A,#N/A,FALSE,"CONSOLI";#N/A,#N/A,FALSE,"Es-Fin";#N/A,#N/A,FALSE,"Margen-P"}</definedName>
    <definedName name="_bb2" hidden="1">{#N/A,#N/A,FALSE,"Hip.Bas";#N/A,#N/A,FALSE,"ventas";#N/A,#N/A,FALSE,"ingre-Año";#N/A,#N/A,FALSE,"ventas-Año";#N/A,#N/A,FALSE,"Costepro";#N/A,#N/A,FALSE,"inversion";#N/A,#N/A,FALSE,"personal";#N/A,#N/A,FALSE,"Gastos-V";#N/A,#N/A,FALSE,"Circulante";#N/A,#N/A,FALSE,"CONSOLI";#N/A,#N/A,FALSE,"Es-Fin";#N/A,#N/A,FALSE,"Margen-P"}</definedName>
    <definedName name="_bb3" localSheetId="0" hidden="1">{#N/A,#N/A,FALSE,"Hip.Bas";#N/A,#N/A,FALSE,"ventas";#N/A,#N/A,FALSE,"ingre-Año";#N/A,#N/A,FALSE,"ventas-Año";#N/A,#N/A,FALSE,"Costepro";#N/A,#N/A,FALSE,"inversion";#N/A,#N/A,FALSE,"personal";#N/A,#N/A,FALSE,"Gastos-V";#N/A,#N/A,FALSE,"Circulante";#N/A,#N/A,FALSE,"CONSOLI";#N/A,#N/A,FALSE,"Es-Fin";#N/A,#N/A,FALSE,"Margen-P"}</definedName>
    <definedName name="_bb3" localSheetId="5" hidden="1">{#N/A,#N/A,FALSE,"Hip.Bas";#N/A,#N/A,FALSE,"ventas";#N/A,#N/A,FALSE,"ingre-Año";#N/A,#N/A,FALSE,"ventas-Año";#N/A,#N/A,FALSE,"Costepro";#N/A,#N/A,FALSE,"inversion";#N/A,#N/A,FALSE,"personal";#N/A,#N/A,FALSE,"Gastos-V";#N/A,#N/A,FALSE,"Circulante";#N/A,#N/A,FALSE,"CONSOLI";#N/A,#N/A,FALSE,"Es-Fin";#N/A,#N/A,FALSE,"Margen-P"}</definedName>
    <definedName name="_bb3" hidden="1">{#N/A,#N/A,FALSE,"Hip.Bas";#N/A,#N/A,FALSE,"ventas";#N/A,#N/A,FALSE,"ingre-Año";#N/A,#N/A,FALSE,"ventas-Año";#N/A,#N/A,FALSE,"Costepro";#N/A,#N/A,FALSE,"inversion";#N/A,#N/A,FALSE,"personal";#N/A,#N/A,FALSE,"Gastos-V";#N/A,#N/A,FALSE,"Circulante";#N/A,#N/A,FALSE,"CONSOLI";#N/A,#N/A,FALSE,"Es-Fin";#N/A,#N/A,FALSE,"Margen-P"}</definedName>
    <definedName name="_bdm.0050C7C024E54455A3C105A4AD93B33B.edm" localSheetId="0" hidden="1">#REF!</definedName>
    <definedName name="_bdm.0050C7C024E54455A3C105A4AD93B33B.edm" localSheetId="5" hidden="1">#REF!</definedName>
    <definedName name="_bdm.0050C7C024E54455A3C105A4AD93B33B.edm" hidden="1">#REF!</definedName>
    <definedName name="_bdm.01FAC462A0F145C4A62CEEB6B5FD0A23.edm" localSheetId="0" hidden="1">#REF!</definedName>
    <definedName name="_bdm.01FAC462A0F145C4A62CEEB6B5FD0A23.edm" localSheetId="5" hidden="1">#REF!</definedName>
    <definedName name="_bdm.01FAC462A0F145C4A62CEEB6B5FD0A23.edm" hidden="1">#REF!</definedName>
    <definedName name="_bdm.03F54FAD08954368A5B92A788785E2FE.edm" localSheetId="0" hidden="1">#REF!</definedName>
    <definedName name="_bdm.03F54FAD08954368A5B92A788785E2FE.edm" localSheetId="5" hidden="1">#REF!</definedName>
    <definedName name="_bdm.03F54FAD08954368A5B92A788785E2FE.edm" hidden="1">#REF!</definedName>
    <definedName name="_bdm.05255D0FD3A4448B9348F75CF818855E.edm" localSheetId="0" hidden="1">#REF!</definedName>
    <definedName name="_bdm.05255D0FD3A4448B9348F75CF818855E.edm" hidden="1">#REF!</definedName>
    <definedName name="_bdm.05B939F5FA4D4E38876CB1075CEADA9A.edm" localSheetId="0" hidden="1">#REF!</definedName>
    <definedName name="_bdm.05B939F5FA4D4E38876CB1075CEADA9A.edm" hidden="1">#REF!</definedName>
    <definedName name="_bdm.06D7451592254FB5A03B2A3DC1731D90.edm" localSheetId="0" hidden="1">#REF!</definedName>
    <definedName name="_bdm.06D7451592254FB5A03B2A3DC1731D90.edm" localSheetId="5" hidden="1">#REF!</definedName>
    <definedName name="_bdm.06D7451592254FB5A03B2A3DC1731D90.edm" hidden="1">#REF!</definedName>
    <definedName name="_bdm.06DFC158E48E47AA9CCB733D109198D1.edm" hidden="1">#REF!</definedName>
    <definedName name="_bdm.07FBFB1F1273481388655E8186B2EDC9.edm" localSheetId="0" hidden="1">#REF!</definedName>
    <definedName name="_bdm.07FBFB1F1273481388655E8186B2EDC9.edm" localSheetId="5" hidden="1">#REF!</definedName>
    <definedName name="_bdm.07FBFB1F1273481388655E8186B2EDC9.edm" hidden="1">#REF!</definedName>
    <definedName name="_bdm.09000C7E17F84244ACEC80471D4CE634.edm" localSheetId="0" hidden="1">#REF!</definedName>
    <definedName name="_bdm.09000C7E17F84244ACEC80471D4CE634.edm" localSheetId="5" hidden="1">#REF!</definedName>
    <definedName name="_bdm.09000C7E17F84244ACEC80471D4CE634.edm" hidden="1">#REF!</definedName>
    <definedName name="_bdm.0CDCFAD302D343AF9DC4507F87EBE437.edm" localSheetId="0" hidden="1">#REF!</definedName>
    <definedName name="_bdm.0CDCFAD302D343AF9DC4507F87EBE437.edm" localSheetId="5" hidden="1">#REF!</definedName>
    <definedName name="_bdm.0CDCFAD302D343AF9DC4507F87EBE437.edm" hidden="1">#REF!</definedName>
    <definedName name="_bdm.11598959ABCA498383285E9D0C339CC9.edm" hidden="1">#REF!</definedName>
    <definedName name="_bdm.1588B75876F04639872AF45E0CBE4E1C.edm" localSheetId="0" hidden="1">#REF!</definedName>
    <definedName name="_bdm.1588B75876F04639872AF45E0CBE4E1C.edm" localSheetId="5" hidden="1">#REF!</definedName>
    <definedName name="_bdm.1588B75876F04639872AF45E0CBE4E1C.edm" hidden="1">#REF!</definedName>
    <definedName name="_bdm.15F8FBF1FC4C4580B3B1A5FCDCFEBEB4.edm" hidden="1">#REF!</definedName>
    <definedName name="_bdm.1AE1E243B9A944FA9627F752D19BA208.edm" localSheetId="0" hidden="1">#REF!</definedName>
    <definedName name="_bdm.1AE1E243B9A944FA9627F752D19BA208.edm" localSheetId="5" hidden="1">#REF!</definedName>
    <definedName name="_bdm.1AE1E243B9A944FA9627F752D19BA208.edm" hidden="1">#REF!</definedName>
    <definedName name="_bdm.25E0450B4F514BA5BE4A61EE899F3782.edm" hidden="1">#REF!</definedName>
    <definedName name="_bdm.2731DEF749044209B05F3C5D5778C203.edm" hidden="1">#REF!</definedName>
    <definedName name="_bdm.2827D745BABD4189A8F284CE3CB24323.edm" localSheetId="0" hidden="1">#REF!</definedName>
    <definedName name="_bdm.2827D745BABD4189A8F284CE3CB24323.edm" localSheetId="5" hidden="1">#REF!</definedName>
    <definedName name="_bdm.2827D745BABD4189A8F284CE3CB24323.edm" hidden="1">#REF!</definedName>
    <definedName name="_bdm.2890A16BFAAE45F89F10AE0A9A1846B5.edm" hidden="1">#REF!</definedName>
    <definedName name="_bdm.28D866F26A2948C2A473B45B74D29F14.edm" localSheetId="0" hidden="1">#REF!</definedName>
    <definedName name="_bdm.28D866F26A2948C2A473B45B74D29F14.edm" localSheetId="5" hidden="1">#REF!</definedName>
    <definedName name="_bdm.28D866F26A2948C2A473B45B74D29F14.edm" hidden="1">#REF!</definedName>
    <definedName name="_bdm.2A6BFE8A399B45659E8E0432F51633D9.edm" localSheetId="0" hidden="1">#REF!</definedName>
    <definedName name="_bdm.2A6BFE8A399B45659E8E0432F51633D9.edm" localSheetId="5" hidden="1">#REF!</definedName>
    <definedName name="_bdm.2A6BFE8A399B45659E8E0432F51633D9.edm" hidden="1">#REF!</definedName>
    <definedName name="_bdm.2A7272BA3F934485845F6B70FC39C6D8.edm" hidden="1">#REF!</definedName>
    <definedName name="_bdm.2B13202997F44AA09DE0D380B137249C.edm" localSheetId="0" hidden="1">#REF!</definedName>
    <definedName name="_bdm.2B13202997F44AA09DE0D380B137249C.edm" localSheetId="5" hidden="1">#REF!</definedName>
    <definedName name="_bdm.2B13202997F44AA09DE0D380B137249C.edm" hidden="1">#REF!</definedName>
    <definedName name="_bdm.2DA0D1B288C341BABF3AABB02AD95B91.edm" localSheetId="0" hidden="1">#REF!</definedName>
    <definedName name="_bdm.2DA0D1B288C341BABF3AABB02AD95B91.edm" localSheetId="5" hidden="1">#REF!</definedName>
    <definedName name="_bdm.2DA0D1B288C341BABF3AABB02AD95B91.edm" hidden="1">#REF!</definedName>
    <definedName name="_bdm.2E64EBC8A2BE4C86ABD73BEE8FC1D1BC.edm" localSheetId="0" hidden="1">#REF!</definedName>
    <definedName name="_bdm.2E64EBC8A2BE4C86ABD73BEE8FC1D1BC.edm" localSheetId="5" hidden="1">#REF!</definedName>
    <definedName name="_bdm.2E64EBC8A2BE4C86ABD73BEE8FC1D1BC.edm" hidden="1">#REF!</definedName>
    <definedName name="_bdm.30F8AA3BD6E54471B1F4BCC660CAD512.edm" localSheetId="0" hidden="1">#REF!</definedName>
    <definedName name="_bdm.30F8AA3BD6E54471B1F4BCC660CAD512.edm" hidden="1">#REF!</definedName>
    <definedName name="_bdm.31654FA73F1443F2BF4BDB6D302D7812.edm" localSheetId="0" hidden="1">#REF!</definedName>
    <definedName name="_bdm.31654FA73F1443F2BF4BDB6D302D7812.edm" hidden="1">#REF!</definedName>
    <definedName name="_bdm.33ED345342BB4427A69FB754A699B10E.edm" localSheetId="0" hidden="1">#REF!</definedName>
    <definedName name="_bdm.33ED345342BB4427A69FB754A699B10E.edm" localSheetId="5" hidden="1">#REF!</definedName>
    <definedName name="_bdm.33ED345342BB4427A69FB754A699B10E.edm" hidden="1">#REF!</definedName>
    <definedName name="_bdm.3473F1AC70014A99AB82F982D1A8C58C.edm" hidden="1">#REF!</definedName>
    <definedName name="_bdm.353C426679C647908EB789A206B70446.edm" hidden="1">#REF!</definedName>
    <definedName name="_bdm.3845DADF019E4AE2BB24643918CB7BC6.edm" localSheetId="0" hidden="1">#REF!</definedName>
    <definedName name="_bdm.3845DADF019E4AE2BB24643918CB7BC6.edm" localSheetId="5" hidden="1">#REF!</definedName>
    <definedName name="_bdm.3845DADF019E4AE2BB24643918CB7BC6.edm" hidden="1">#REF!</definedName>
    <definedName name="_bdm.3B8CA317A31745219F7F4ABCCA53FB54.edm" localSheetId="0" hidden="1">#REF!</definedName>
    <definedName name="_bdm.3B8CA317A31745219F7F4ABCCA53FB54.edm" localSheetId="5" hidden="1">#REF!</definedName>
    <definedName name="_bdm.3B8CA317A31745219F7F4ABCCA53FB54.edm" hidden="1">#REF!</definedName>
    <definedName name="_bdm.3C4FAF3F6D51484DBF815C1E96CFFD2D.edm" localSheetId="0" hidden="1">#REF!</definedName>
    <definedName name="_bdm.3C4FAF3F6D51484DBF815C1E96CFFD2D.edm" localSheetId="5" hidden="1">#REF!</definedName>
    <definedName name="_bdm.3C4FAF3F6D51484DBF815C1E96CFFD2D.edm" hidden="1">#REF!</definedName>
    <definedName name="_bdm.408254F46C724FF298CFD819E0C132B0.edm" localSheetId="0" hidden="1">#REF!</definedName>
    <definedName name="_bdm.408254F46C724FF298CFD819E0C132B0.edm" hidden="1">#REF!</definedName>
    <definedName name="_bdm.419CB360B93A4A35A6FE946085F23117.edm" localSheetId="0" hidden="1">#REF!</definedName>
    <definedName name="_bdm.419CB360B93A4A35A6FE946085F23117.edm" hidden="1">#REF!</definedName>
    <definedName name="_bdm.435D936263B649258E94A50E40527CB6.edm" localSheetId="0" hidden="1">#REF!</definedName>
    <definedName name="_bdm.435D936263B649258E94A50E40527CB6.edm" hidden="1">#REF!</definedName>
    <definedName name="_bdm.447B3EB9BB634C44B4C5F4BB4FF4DE3F.edm" localSheetId="0" hidden="1">#REF!</definedName>
    <definedName name="_bdm.447B3EB9BB634C44B4C5F4BB4FF4DE3F.edm" localSheetId="5" hidden="1">#REF!</definedName>
    <definedName name="_bdm.447B3EB9BB634C44B4C5F4BB4FF4DE3F.edm" hidden="1">#REF!</definedName>
    <definedName name="_bdm.4523E34AC64C40C38DFD5E0149F37DA5.edm" localSheetId="0" hidden="1">#REF!</definedName>
    <definedName name="_bdm.4523E34AC64C40C38DFD5E0149F37DA5.edm" localSheetId="5" hidden="1">#REF!</definedName>
    <definedName name="_bdm.4523E34AC64C40C38DFD5E0149F37DA5.edm" hidden="1">#REF!</definedName>
    <definedName name="_bdm.48B62BFE7A9947C5A0913FCF8448E777.edm" hidden="1">#REF!</definedName>
    <definedName name="_bdm.49CBA739BF9F4316B224E29DB0DB3514.edm" hidden="1">#REF!</definedName>
    <definedName name="_bdm.4C9180CF5FEE4A27A00FCDACCE9D6EE5.edm" hidden="1">#REF!</definedName>
    <definedName name="_bdm.4CC6928F766A4AFBB66918F12622C094.edm" localSheetId="0" hidden="1">#REF!</definedName>
    <definedName name="_bdm.4CC6928F766A4AFBB66918F12622C094.edm" localSheetId="5" hidden="1">#REF!</definedName>
    <definedName name="_bdm.4CC6928F766A4AFBB66918F12622C094.edm" hidden="1">#REF!</definedName>
    <definedName name="_bdm.4D2F3948B00B43F7BD76217E86B57A51.edm" hidden="1">#REF!</definedName>
    <definedName name="_bdm.4FBEF51C206849788259F319FB2E6B3F.edm" localSheetId="0" hidden="1">#REF!</definedName>
    <definedName name="_bdm.4FBEF51C206849788259F319FB2E6B3F.edm" localSheetId="5" hidden="1">#REF!</definedName>
    <definedName name="_bdm.4FBEF51C206849788259F319FB2E6B3F.edm" hidden="1">#REF!</definedName>
    <definedName name="_bdm.51048DD11D194237A1DCA253C68384E0.edm" localSheetId="0" hidden="1">#REF!</definedName>
    <definedName name="_bdm.51048DD11D194237A1DCA253C68384E0.edm" localSheetId="5" hidden="1">#REF!</definedName>
    <definedName name="_bdm.51048DD11D194237A1DCA253C68384E0.edm" hidden="1">#REF!</definedName>
    <definedName name="_bdm.541CEBC9DA6F4129B7F36B7E64449D47.edm" localSheetId="0" hidden="1">#REF!</definedName>
    <definedName name="_bdm.541CEBC9DA6F4129B7F36B7E64449D47.edm" localSheetId="5" hidden="1">#REF!</definedName>
    <definedName name="_bdm.541CEBC9DA6F4129B7F36B7E64449D47.edm" hidden="1">#REF!</definedName>
    <definedName name="_bdm.56CB3EDBACFC46549A0C2B53261E3B1D.edm" localSheetId="0" hidden="1">#REF!</definedName>
    <definedName name="_bdm.56CB3EDBACFC46549A0C2B53261E3B1D.edm" hidden="1">#REF!</definedName>
    <definedName name="_bdm.59155A9B455845858F1272B937DC6397.edm" hidden="1">#REF!</definedName>
    <definedName name="_bdm.5A2AABA8324A48FD8CD6CA83EF74C452.edm" localSheetId="0" hidden="1">#REF!</definedName>
    <definedName name="_bdm.5A2AABA8324A48FD8CD6CA83EF74C452.edm" localSheetId="5" hidden="1">#REF!</definedName>
    <definedName name="_bdm.5A2AABA8324A48FD8CD6CA83EF74C452.edm" hidden="1">#REF!</definedName>
    <definedName name="_bdm.5A8250F342AA443C9C487543457B1D46.edm" localSheetId="0" hidden="1">#REF!</definedName>
    <definedName name="_bdm.5A8250F342AA443C9C487543457B1D46.edm" localSheetId="5" hidden="1">#REF!</definedName>
    <definedName name="_bdm.5A8250F342AA443C9C487543457B1D46.edm" hidden="1">#REF!</definedName>
    <definedName name="_bdm.5BE0BBA049A34DAD884508EABB17CBF5.edm" localSheetId="0" hidden="1">#REF!</definedName>
    <definedName name="_bdm.5BE0BBA049A34DAD884508EABB17CBF5.edm" localSheetId="5" hidden="1">#REF!</definedName>
    <definedName name="_bdm.5BE0BBA049A34DAD884508EABB17CBF5.edm" hidden="1">#REF!</definedName>
    <definedName name="_bdm.5C113D0F8F87464F9E0827C82D1F7D77.edm" hidden="1">#REF!</definedName>
    <definedName name="_bdm.5C40DD93C2C74668860588BD9DE0EDDB.edm" localSheetId="0" hidden="1">#REF!</definedName>
    <definedName name="_bdm.5C40DD93C2C74668860588BD9DE0EDDB.edm" localSheetId="5" hidden="1">#REF!</definedName>
    <definedName name="_bdm.5C40DD93C2C74668860588BD9DE0EDDB.edm" hidden="1">#REF!</definedName>
    <definedName name="_bdm.5CACD1CB24B94A34BF29295CC8293773.edm" localSheetId="0" hidden="1">#REF!</definedName>
    <definedName name="_bdm.5CACD1CB24B94A34BF29295CC8293773.edm" localSheetId="5" hidden="1">#REF!</definedName>
    <definedName name="_bdm.5CACD1CB24B94A34BF29295CC8293773.edm" hidden="1">#REF!</definedName>
    <definedName name="_bdm.5DDF38A09626484E82E2477354DAA782.edm" localSheetId="0" hidden="1">#REF!</definedName>
    <definedName name="_bdm.5DDF38A09626484E82E2477354DAA782.edm" localSheetId="5" hidden="1">#REF!</definedName>
    <definedName name="_bdm.5DDF38A09626484E82E2477354DAA782.edm" hidden="1">#REF!</definedName>
    <definedName name="_bdm.61606BE365854AF3B552410991BDC633.edm" localSheetId="0" hidden="1">#REF!</definedName>
    <definedName name="_bdm.61606BE365854AF3B552410991BDC633.edm" hidden="1">#REF!</definedName>
    <definedName name="_bdm.631AE393FAD7423F869E7DF02F8CBB81.edm" localSheetId="0" hidden="1">#REF!</definedName>
    <definedName name="_bdm.631AE393FAD7423F869E7DF02F8CBB81.edm" hidden="1">#REF!</definedName>
    <definedName name="_bdm.6397692377F8444EA5DBF1FD41822C59.edm" hidden="1">#REF!</definedName>
    <definedName name="_bdm.642B579E10A64263BC3CEB2AC3CD0780.edm" localSheetId="0" hidden="1">#REF!</definedName>
    <definedName name="_bdm.642B579E10A64263BC3CEB2AC3CD0780.edm" localSheetId="5" hidden="1">#REF!</definedName>
    <definedName name="_bdm.642B579E10A64263BC3CEB2AC3CD0780.edm" hidden="1">#REF!</definedName>
    <definedName name="_bdm.65591572E5514B21A8EFADE76EE8BB66.edm" localSheetId="0" hidden="1">#REF!</definedName>
    <definedName name="_bdm.65591572E5514B21A8EFADE76EE8BB66.edm" localSheetId="5" hidden="1">#REF!</definedName>
    <definedName name="_bdm.65591572E5514B21A8EFADE76EE8BB66.edm" hidden="1">#REF!</definedName>
    <definedName name="_bdm.65695C15B8B946B691ADAEC8ECC5D52A.edm" localSheetId="0" hidden="1">#REF!</definedName>
    <definedName name="_bdm.65695C15B8B946B691ADAEC8ECC5D52A.edm" localSheetId="5" hidden="1">#REF!</definedName>
    <definedName name="_bdm.65695C15B8B946B691ADAEC8ECC5D52A.edm" hidden="1">#REF!</definedName>
    <definedName name="_bdm.6A62F56DB6264062ACF5CCE348E189DC.edm" localSheetId="0" hidden="1">#REF!</definedName>
    <definedName name="_bdm.6A62F56DB6264062ACF5CCE348E189DC.edm" hidden="1">#REF!</definedName>
    <definedName name="_bdm.6B0DFC68CE444988A9925D21C1E74564.edm" localSheetId="0" hidden="1">#REF!</definedName>
    <definedName name="_bdm.6B0DFC68CE444988A9925D21C1E74564.edm" hidden="1">#REF!</definedName>
    <definedName name="_bdm.7250B394DDF4440EBEFB84A4473E0FA3.edm" hidden="1">#REF!</definedName>
    <definedName name="_bdm.726A76500B2D46A8BFBEE3B43BEAB0FF.edm" localSheetId="0" hidden="1">#REF!</definedName>
    <definedName name="_bdm.726A76500B2D46A8BFBEE3B43BEAB0FF.edm" localSheetId="5" hidden="1">#REF!</definedName>
    <definedName name="_bdm.726A76500B2D46A8BFBEE3B43BEAB0FF.edm" hidden="1">#REF!</definedName>
    <definedName name="_bdm.72F10DB40B6E40FF869D71B0909FFC89.edm" localSheetId="0" hidden="1">#REF!</definedName>
    <definedName name="_bdm.72F10DB40B6E40FF869D71B0909FFC89.edm" localSheetId="5" hidden="1">#REF!</definedName>
    <definedName name="_bdm.72F10DB40B6E40FF869D71B0909FFC89.edm" hidden="1">#REF!</definedName>
    <definedName name="_bdm.72FE4346A9854CBBB2CE478EAD3E40F5.edm" localSheetId="0" hidden="1">#REF!</definedName>
    <definedName name="_bdm.72FE4346A9854CBBB2CE478EAD3E40F5.edm" localSheetId="5" hidden="1">#REF!</definedName>
    <definedName name="_bdm.72FE4346A9854CBBB2CE478EAD3E40F5.edm" hidden="1">#REF!</definedName>
    <definedName name="_bdm.743702B993DC4437A08F7597E341A587.edm" localSheetId="0" hidden="1">#REF!</definedName>
    <definedName name="_bdm.743702B993DC4437A08F7597E341A587.edm" hidden="1">#REF!</definedName>
    <definedName name="_bdm.75E20BA2CCEF4E69BD2A7BC5C34FB7D4.edm" localSheetId="0" hidden="1">#REF!</definedName>
    <definedName name="_bdm.75E20BA2CCEF4E69BD2A7BC5C34FB7D4.edm" hidden="1">#REF!</definedName>
    <definedName name="_bdm.821D84B3E42E461287BA69F3E25797B5.edm" localSheetId="0" hidden="1">#REF!</definedName>
    <definedName name="_bdm.821D84B3E42E461287BA69F3E25797B5.edm" hidden="1">#REF!</definedName>
    <definedName name="_bdm.8500631D49894F3E9A00C4AFDB64A76C.edm" hidden="1">#REF!</definedName>
    <definedName name="_bdm.862CE5A327AE47E980AE660F9B87332F.edm" localSheetId="0" hidden="1">#REF!</definedName>
    <definedName name="_bdm.862CE5A327AE47E980AE660F9B87332F.edm" localSheetId="5" hidden="1">#REF!</definedName>
    <definedName name="_bdm.862CE5A327AE47E980AE660F9B87332F.edm" hidden="1">#REF!</definedName>
    <definedName name="_bdm.8AE73D3B340D4B799B91C1BA2F4D4A3C.edm" localSheetId="0" hidden="1">#REF!</definedName>
    <definedName name="_bdm.8AE73D3B340D4B799B91C1BA2F4D4A3C.edm" localSheetId="5" hidden="1">#REF!</definedName>
    <definedName name="_bdm.8AE73D3B340D4B799B91C1BA2F4D4A3C.edm" hidden="1">#REF!</definedName>
    <definedName name="_bdm.8DC3CE0AE77F4EADBBFBB45867100216.edm" localSheetId="0" hidden="1">#REF!</definedName>
    <definedName name="_bdm.8DC3CE0AE77F4EADBBFBB45867100216.edm" localSheetId="5" hidden="1">#REF!</definedName>
    <definedName name="_bdm.8DC3CE0AE77F4EADBBFBB45867100216.edm" hidden="1">#REF!</definedName>
    <definedName name="_bdm.8F9281CA084B4439AC309E9F14F79BD5.edm" localSheetId="0" hidden="1">#REF!</definedName>
    <definedName name="_bdm.8F9281CA084B4439AC309E9F14F79BD5.edm" hidden="1">#REF!</definedName>
    <definedName name="_bdm.92448356A1D1431682A9B6B8D590E357.edm" hidden="1">#REF!</definedName>
    <definedName name="_bdm.964D16071EBB44148D9AE8573E7F3B38.edm" localSheetId="0" hidden="1">#REF!</definedName>
    <definedName name="_bdm.964D16071EBB44148D9AE8573E7F3B38.edm" localSheetId="5" hidden="1">#REF!</definedName>
    <definedName name="_bdm.964D16071EBB44148D9AE8573E7F3B38.edm" hidden="1">#REF!</definedName>
    <definedName name="_bdm.97525D8E36A94321BA430FB49F9F38B9.edm" localSheetId="0" hidden="1">#REF!</definedName>
    <definedName name="_bdm.97525D8E36A94321BA430FB49F9F38B9.edm" localSheetId="5" hidden="1">#REF!</definedName>
    <definedName name="_bdm.97525D8E36A94321BA430FB49F9F38B9.edm" hidden="1">#REF!</definedName>
    <definedName name="_bdm.9A3B556E10CD44C3BD8AA7F3292108A6.edm" hidden="1">#REF!</definedName>
    <definedName name="_bdm.9A64BD6D215446C8A719D658F11042BE.edm" hidden="1">#REF!</definedName>
    <definedName name="_bdm.9BBEB928820E49D1A4CA12584BF2F9F2.edm" localSheetId="0" hidden="1">#REF!</definedName>
    <definedName name="_bdm.9BBEB928820E49D1A4CA12584BF2F9F2.edm" localSheetId="5" hidden="1">#REF!</definedName>
    <definedName name="_bdm.9BBEB928820E49D1A4CA12584BF2F9F2.edm" hidden="1">#REF!</definedName>
    <definedName name="_bdm.9D50CCBE7D8F449D9217BD76D92B08FB.edm" localSheetId="0" hidden="1">#REF!</definedName>
    <definedName name="_bdm.9D50CCBE7D8F449D9217BD76D92B08FB.edm" localSheetId="5" hidden="1">#REF!</definedName>
    <definedName name="_bdm.9D50CCBE7D8F449D9217BD76D92B08FB.edm" hidden="1">#REF!</definedName>
    <definedName name="_bdm.9DBA0D85C393433FB3FCB25ADDC18FA5.edm" hidden="1">#REF!</definedName>
    <definedName name="_bdm.9F907B9973E746BD826560E222660D3A.edm" localSheetId="0" hidden="1">#REF!</definedName>
    <definedName name="_bdm.9F907B9973E746BD826560E222660D3A.edm" localSheetId="5" hidden="1">#REF!</definedName>
    <definedName name="_bdm.9F907B9973E746BD826560E222660D3A.edm" hidden="1">#REF!</definedName>
    <definedName name="_bdm.9FE53E77B32640BB8AB91A14F00FB39C.edm" localSheetId="0" hidden="1">#REF!</definedName>
    <definedName name="_bdm.9FE53E77B32640BB8AB91A14F00FB39C.edm" localSheetId="5" hidden="1">#REF!</definedName>
    <definedName name="_bdm.9FE53E77B32640BB8AB91A14F00FB39C.edm" hidden="1">#REF!</definedName>
    <definedName name="_bdm.A2A3C59DF45D4493BBD16484191885EB.edm" localSheetId="0" hidden="1">#REF!</definedName>
    <definedName name="_bdm.A2A3C59DF45D4493BBD16484191885EB.edm" localSheetId="5" hidden="1">#REF!</definedName>
    <definedName name="_bdm.A2A3C59DF45D4493BBD16484191885EB.edm" hidden="1">#REF!</definedName>
    <definedName name="_bdm.A35AB56FA7E542FAA5DCB97563585956.edm" localSheetId="0" hidden="1">#REF!</definedName>
    <definedName name="_bdm.A35AB56FA7E542FAA5DCB97563585956.edm" hidden="1">#REF!</definedName>
    <definedName name="_bdm.A4F32D9E1BBF405BAE8D5D2FF3E1A771.edm" localSheetId="0" hidden="1">#REF!</definedName>
    <definedName name="_bdm.A4F32D9E1BBF405BAE8D5D2FF3E1A771.edm" hidden="1">#REF!</definedName>
    <definedName name="_bdm.AC37E6CFDEED429EBE460336F43A30B8.edm" localSheetId="0" hidden="1">#REF!</definedName>
    <definedName name="_bdm.AC37E6CFDEED429EBE460336F43A30B8.edm" hidden="1">#REF!</definedName>
    <definedName name="_bdm.AC4F7D6AA92F4BB5829AC9EFF78D78C9.edm" localSheetId="0" hidden="1">#REF!</definedName>
    <definedName name="_bdm.AC4F7D6AA92F4BB5829AC9EFF78D78C9.edm" hidden="1">#REF!</definedName>
    <definedName name="_bdm.ACCBEB16D2A54091A92987AD17967605.edm" hidden="1">#REF!</definedName>
    <definedName name="_bdm.ADAE965AEDAD489984911EBF0526FCB5.edm" localSheetId="0" hidden="1">#REF!</definedName>
    <definedName name="_bdm.ADAE965AEDAD489984911EBF0526FCB5.edm" localSheetId="5" hidden="1">#REF!</definedName>
    <definedName name="_bdm.ADAE965AEDAD489984911EBF0526FCB5.edm" hidden="1">#REF!</definedName>
    <definedName name="_bdm.B13AE3FBCAE94E318305FBF489299637.edm" localSheetId="0" hidden="1">#REF!</definedName>
    <definedName name="_bdm.B13AE3FBCAE94E318305FBF489299637.edm" localSheetId="5" hidden="1">#REF!</definedName>
    <definedName name="_bdm.B13AE3FBCAE94E318305FBF489299637.edm" hidden="1">#REF!</definedName>
    <definedName name="_bdm.B4FD6A514FD14F068131E850EF0538A8.edm" localSheetId="0" hidden="1">#REF!</definedName>
    <definedName name="_bdm.B4FD6A514FD14F068131E850EF0538A8.edm" localSheetId="5" hidden="1">#REF!</definedName>
    <definedName name="_bdm.B4FD6A514FD14F068131E850EF0538A8.edm" hidden="1">#REF!</definedName>
    <definedName name="_bdm.B50F97ABAC5D41C2A61242258DBE2CA9.edm" localSheetId="0" hidden="1">#REF!</definedName>
    <definedName name="_bdm.B50F97ABAC5D41C2A61242258DBE2CA9.edm" localSheetId="5" hidden="1">#REF!</definedName>
    <definedName name="_bdm.B50F97ABAC5D41C2A61242258DBE2CA9.edm" hidden="1">#REF!</definedName>
    <definedName name="_bdm.B66668949E9C42889C28FF632BA6BFFA.edm" hidden="1">#REF!</definedName>
    <definedName name="_bdm.B7FF5DF7DBFA4118A896B302412E358C.edm" localSheetId="0" hidden="1">#REF!</definedName>
    <definedName name="_bdm.B7FF5DF7DBFA4118A896B302412E358C.edm" localSheetId="5" hidden="1">#REF!</definedName>
    <definedName name="_bdm.B7FF5DF7DBFA4118A896B302412E358C.edm" hidden="1">#REF!</definedName>
    <definedName name="_bdm.B815B168AF3A4F2DB3D6899D7D339A49.edm" localSheetId="0" hidden="1">#REF!</definedName>
    <definedName name="_bdm.B815B168AF3A4F2DB3D6899D7D339A49.edm" localSheetId="5" hidden="1">#REF!</definedName>
    <definedName name="_bdm.B815B168AF3A4F2DB3D6899D7D339A49.edm" hidden="1">#REF!</definedName>
    <definedName name="_bdm.B90C2353469141D38C50D2755016D4AD.edm" localSheetId="0" hidden="1">#REF!</definedName>
    <definedName name="_bdm.B90C2353469141D38C50D2755016D4AD.edm" localSheetId="5" hidden="1">#REF!</definedName>
    <definedName name="_bdm.B90C2353469141D38C50D2755016D4AD.edm" hidden="1">#REF!</definedName>
    <definedName name="_bdm.BA02BBC094D04D13A21F0142D3C2B149.edm" localSheetId="0" hidden="1">#REF!</definedName>
    <definedName name="_bdm.BA02BBC094D04D13A21F0142D3C2B149.edm" localSheetId="5" hidden="1">#REF!</definedName>
    <definedName name="_bdm.BA02BBC094D04D13A21F0142D3C2B149.edm" hidden="1">#REF!</definedName>
    <definedName name="_bdm.BB4680D8AEE94C91B502DF6A0409A584.edm" hidden="1">#REF!</definedName>
    <definedName name="_bdm.BC1F86F559674251BE80E2A3E87327C1.edm" hidden="1">#REF!</definedName>
    <definedName name="_bdm.C2A9B723A4F847B485DB4057A7419D52.edm" localSheetId="0" hidden="1">#REF!</definedName>
    <definedName name="_bdm.C2A9B723A4F847B485DB4057A7419D52.edm" localSheetId="5" hidden="1">#REF!</definedName>
    <definedName name="_bdm.C2A9B723A4F847B485DB4057A7419D52.edm" hidden="1">#REF!</definedName>
    <definedName name="_bdm.C54236E1226D416F9F48872D586AD65A.edm" localSheetId="0" hidden="1">#REF!</definedName>
    <definedName name="_bdm.C54236E1226D416F9F48872D586AD65A.edm" localSheetId="5" hidden="1">#REF!</definedName>
    <definedName name="_bdm.C54236E1226D416F9F48872D586AD65A.edm" hidden="1">#REF!</definedName>
    <definedName name="_bdm.C66EEECB96614BBE9650D912F7115A65.edm" localSheetId="0" hidden="1">#REF!</definedName>
    <definedName name="_bdm.C66EEECB96614BBE9650D912F7115A65.edm" localSheetId="5" hidden="1">#REF!</definedName>
    <definedName name="_bdm.C66EEECB96614BBE9650D912F7115A65.edm" hidden="1">#REF!</definedName>
    <definedName name="_bdm.C7BCC6D2E5CC441BA6CBA230554FC2CC.edm" localSheetId="0" hidden="1">#REF!</definedName>
    <definedName name="_bdm.C7BCC6D2E5CC441BA6CBA230554FC2CC.edm" localSheetId="5" hidden="1">#REF!</definedName>
    <definedName name="_bdm.C7BCC6D2E5CC441BA6CBA230554FC2CC.edm" hidden="1">#REF!</definedName>
    <definedName name="_bdm.C8B867E1ADC34D47B1E26783C6D2F93E.edm" localSheetId="0" hidden="1">#REF!</definedName>
    <definedName name="_bdm.C8B867E1ADC34D47B1E26783C6D2F93E.edm" localSheetId="5" hidden="1">#REF!</definedName>
    <definedName name="_bdm.C8B867E1ADC34D47B1E26783C6D2F93E.edm" hidden="1">#REF!</definedName>
    <definedName name="_bdm.CB8294BBA99E492F836DF83BC2ADAFE5.edm" localSheetId="0" hidden="1">#REF!</definedName>
    <definedName name="_bdm.CB8294BBA99E492F836DF83BC2ADAFE5.edm" localSheetId="5" hidden="1">#REF!</definedName>
    <definedName name="_bdm.CB8294BBA99E492F836DF83BC2ADAFE5.edm" hidden="1">#REF!</definedName>
    <definedName name="_bdm.CF6ACFFED89C41A2839F013524809819.edm" localSheetId="0" hidden="1">#REF!</definedName>
    <definedName name="_bdm.CF6ACFFED89C41A2839F013524809819.edm" localSheetId="5" hidden="1">#REF!</definedName>
    <definedName name="_bdm.CF6ACFFED89C41A2839F013524809819.edm" hidden="1">#REF!</definedName>
    <definedName name="_bdm.D105FA52E011440AA1D14DDD3E0505AC.edm" localSheetId="0" hidden="1">#REF!</definedName>
    <definedName name="_bdm.D105FA52E011440AA1D14DDD3E0505AC.edm" localSheetId="5" hidden="1">#REF!</definedName>
    <definedName name="_bdm.D105FA52E011440AA1D14DDD3E0505AC.edm" hidden="1">#REF!</definedName>
    <definedName name="_bdm.D20E0FA3B68A4574987EE66D4197257C.edm" localSheetId="0" hidden="1">#REF!</definedName>
    <definedName name="_bdm.D20E0FA3B68A4574987EE66D4197257C.edm" hidden="1">#REF!</definedName>
    <definedName name="_bdm.D818A6227CDA4ABE9000FCE4CA36F0A2.edm" localSheetId="0" hidden="1">#REF!</definedName>
    <definedName name="_bdm.D818A6227CDA4ABE9000FCE4CA36F0A2.edm" hidden="1">#REF!</definedName>
    <definedName name="_bdm.D82D68D9B2904394AB21180F972A7F5C.edm" hidden="1">#REF!</definedName>
    <definedName name="_bdm.E5D1CF3C40E84B0C9B6F8688441D55B9.edm" localSheetId="0" hidden="1">#REF!</definedName>
    <definedName name="_bdm.E5D1CF3C40E84B0C9B6F8688441D55B9.edm" localSheetId="5" hidden="1">#REF!</definedName>
    <definedName name="_bdm.E5D1CF3C40E84B0C9B6F8688441D55B9.edm" hidden="1">#REF!</definedName>
    <definedName name="_bdm.E79B01E86D3643C3A919FFDB64C4DA6E.edm" hidden="1">#REF!</definedName>
    <definedName name="_bdm.E87E75B10BFB4BABB4DF84075B1A8EBC.edm" localSheetId="0" hidden="1">#REF!</definedName>
    <definedName name="_bdm.E87E75B10BFB4BABB4DF84075B1A8EBC.edm" localSheetId="5" hidden="1">#REF!</definedName>
    <definedName name="_bdm.E87E75B10BFB4BABB4DF84075B1A8EBC.edm" hidden="1">#REF!</definedName>
    <definedName name="_bdm.E9C915C128ED4C74A28C9376F9F47D32.edm" localSheetId="0" hidden="1">#REF!</definedName>
    <definedName name="_bdm.E9C915C128ED4C74A28C9376F9F47D32.edm" localSheetId="5" hidden="1">#REF!</definedName>
    <definedName name="_bdm.E9C915C128ED4C74A28C9376F9F47D32.edm" hidden="1">#REF!</definedName>
    <definedName name="_bdm.EAAE5D679C1145309736574360AAC080.edm" localSheetId="0" hidden="1">#REF!</definedName>
    <definedName name="_bdm.EAAE5D679C1145309736574360AAC080.edm" localSheetId="5" hidden="1">#REF!</definedName>
    <definedName name="_bdm.EAAE5D679C1145309736574360AAC080.edm" hidden="1">#REF!</definedName>
    <definedName name="_bdm.ED80064D43E9461A9F8FD48FC7A635CE.edm" localSheetId="0" hidden="1">#REF!</definedName>
    <definedName name="_bdm.ED80064D43E9461A9F8FD48FC7A635CE.edm" localSheetId="5" hidden="1">#REF!</definedName>
    <definedName name="_bdm.ED80064D43E9461A9F8FD48FC7A635CE.edm" hidden="1">#REF!</definedName>
    <definedName name="_bdm.EE40EA49B4704809A0E6CDBBBCD8AF3D.edm" hidden="1">#REF!</definedName>
    <definedName name="_bdm.EFADF6F792E04796ABF9B9DBFF1EAB99.edm" localSheetId="0" hidden="1">#REF!</definedName>
    <definedName name="_bdm.EFADF6F792E04796ABF9B9DBFF1EAB99.edm" localSheetId="5" hidden="1">#REF!</definedName>
    <definedName name="_bdm.EFADF6F792E04796ABF9B9DBFF1EAB99.edm" hidden="1">#REF!</definedName>
    <definedName name="_bdm.F1804F0D1AA843B082AC609D40A16D3A.edm" localSheetId="0" hidden="1">#REF!</definedName>
    <definedName name="_bdm.F1804F0D1AA843B082AC609D40A16D3A.edm" localSheetId="5" hidden="1">#REF!</definedName>
    <definedName name="_bdm.F1804F0D1AA843B082AC609D40A16D3A.edm" hidden="1">#REF!</definedName>
    <definedName name="_bdm.F399EBB689B2459E94C615F5CCFF1564.edm" hidden="1">#REF!</definedName>
    <definedName name="_bdm.F4F9CDAEBEF7487A8DA5071FAD9DF135.edm" hidden="1">#REF!</definedName>
    <definedName name="_bdm.F518A22BC61248E78231F14FD9DD4E57.edm" localSheetId="0" hidden="1">#REF!</definedName>
    <definedName name="_bdm.F518A22BC61248E78231F14FD9DD4E57.edm" localSheetId="5" hidden="1">#REF!</definedName>
    <definedName name="_bdm.F518A22BC61248E78231F14FD9DD4E57.edm" hidden="1">#REF!</definedName>
    <definedName name="_bdm.F5AABF040F7544968730661333BF0C6D.edm" localSheetId="0" hidden="1">#REF!</definedName>
    <definedName name="_bdm.F5AABF040F7544968730661333BF0C6D.edm" localSheetId="5" hidden="1">#REF!</definedName>
    <definedName name="_bdm.F5AABF040F7544968730661333BF0C6D.edm" hidden="1">#REF!</definedName>
    <definedName name="_bdm.F666E40EDC23440C8411FFB80B53E092.edm" localSheetId="0" hidden="1">#REF!</definedName>
    <definedName name="_bdm.F666E40EDC23440C8411FFB80B53E092.edm" localSheetId="5" hidden="1">#REF!</definedName>
    <definedName name="_bdm.F666E40EDC23440C8411FFB80B53E092.edm" hidden="1">#REF!</definedName>
    <definedName name="_bdm.F9FBFA8AFC3246118558D04C2209D716.edm" localSheetId="0" hidden="1">#REF!</definedName>
    <definedName name="_bdm.F9FBFA8AFC3246118558D04C2209D716.edm" hidden="1">#REF!</definedName>
    <definedName name="_bdm.FBD8D4D5FB2F4C088F054327EA4A77D0.edm" localSheetId="0" hidden="1">#REF!</definedName>
    <definedName name="_bdm.FBD8D4D5FB2F4C088F054327EA4A77D0.edm" hidden="1">#REF!</definedName>
    <definedName name="_bdm.FBE86009621A46DFBB604C139AE55412.edm" localSheetId="0" hidden="1">#REF!</definedName>
    <definedName name="_bdm.FBE86009621A46DFBB604C139AE55412.edm" hidden="1">#REF!</definedName>
    <definedName name="_bdm.FD76FF9629F240D5BC14E9172C039056.edm" hidden="1">#REF!</definedName>
    <definedName name="_bdm.FE12675AC5FF4A95A229DBFFA4DFA8FE.edm" localSheetId="0" hidden="1">#REF!</definedName>
    <definedName name="_bdm.FE12675AC5FF4A95A229DBFFA4DFA8FE.edm" localSheetId="5" hidden="1">#REF!</definedName>
    <definedName name="_bdm.FE12675AC5FF4A95A229DBFFA4DFA8FE.edm" hidden="1">#REF!</definedName>
    <definedName name="_bdm.FE1EC54739DC457C929BBB53010A5023.edm" localSheetId="0" hidden="1">#REF!</definedName>
    <definedName name="_bdm.FE1EC54739DC457C929BBB53010A5023.edm" localSheetId="5" hidden="1">#REF!</definedName>
    <definedName name="_bdm.FE1EC54739DC457C929BBB53010A5023.edm" hidden="1">#REF!</definedName>
    <definedName name="_bdm.FE3D50E4B26548259DD6BF5301BB5A6C.edm" hidden="1">#REF!</definedName>
    <definedName name="_C" localSheetId="0">#REF!</definedName>
    <definedName name="_C" localSheetId="5">#REF!</definedName>
    <definedName name="_C">#REF!</definedName>
    <definedName name="_cbs1" localSheetId="0">#REF!</definedName>
    <definedName name="_cbs1" localSheetId="5">#REF!</definedName>
    <definedName name="_cbs1">#REF!</definedName>
    <definedName name="_cc2" localSheetId="0" hidden="1">{#N/A,#N/A,FALSE,"Hip.Bas";#N/A,#N/A,FALSE,"ventas";#N/A,#N/A,FALSE,"ingre-Año";#N/A,#N/A,FALSE,"ventas-Año";#N/A,#N/A,FALSE,"Costepro";#N/A,#N/A,FALSE,"inversion";#N/A,#N/A,FALSE,"personal";#N/A,#N/A,FALSE,"Gastos-V";#N/A,#N/A,FALSE,"Circulante";#N/A,#N/A,FALSE,"CONSOLI";#N/A,#N/A,FALSE,"Es-Fin";#N/A,#N/A,FALSE,"Margen-P"}</definedName>
    <definedName name="_cc2" localSheetId="5" hidden="1">{#N/A,#N/A,FALSE,"Hip.Bas";#N/A,#N/A,FALSE,"ventas";#N/A,#N/A,FALSE,"ingre-Año";#N/A,#N/A,FALSE,"ventas-Año";#N/A,#N/A,FALSE,"Costepro";#N/A,#N/A,FALSE,"inversion";#N/A,#N/A,FALSE,"personal";#N/A,#N/A,FALSE,"Gastos-V";#N/A,#N/A,FALSE,"Circulante";#N/A,#N/A,FALSE,"CONSOLI";#N/A,#N/A,FALSE,"Es-Fin";#N/A,#N/A,FALSE,"Margen-P"}</definedName>
    <definedName name="_cc2" hidden="1">{#N/A,#N/A,FALSE,"Hip.Bas";#N/A,#N/A,FALSE,"ventas";#N/A,#N/A,FALSE,"ingre-Año";#N/A,#N/A,FALSE,"ventas-Año";#N/A,#N/A,FALSE,"Costepro";#N/A,#N/A,FALSE,"inversion";#N/A,#N/A,FALSE,"personal";#N/A,#N/A,FALSE,"Gastos-V";#N/A,#N/A,FALSE,"Circulante";#N/A,#N/A,FALSE,"CONSOLI";#N/A,#N/A,FALSE,"Es-Fin";#N/A,#N/A,FALSE,"Margen-P"}</definedName>
    <definedName name="_cc3" localSheetId="0" hidden="1">{#N/A,#N/A,FALSE,"Hip.Bas";#N/A,#N/A,FALSE,"ventas";#N/A,#N/A,FALSE,"ingre-Año";#N/A,#N/A,FALSE,"ventas-Año";#N/A,#N/A,FALSE,"Costepro";#N/A,#N/A,FALSE,"inversion";#N/A,#N/A,FALSE,"personal";#N/A,#N/A,FALSE,"Gastos-V";#N/A,#N/A,FALSE,"Circulante";#N/A,#N/A,FALSE,"CONSOLI";#N/A,#N/A,FALSE,"Es-Fin";#N/A,#N/A,FALSE,"Margen-P"}</definedName>
    <definedName name="_cc3" localSheetId="5" hidden="1">{#N/A,#N/A,FALSE,"Hip.Bas";#N/A,#N/A,FALSE,"ventas";#N/A,#N/A,FALSE,"ingre-Año";#N/A,#N/A,FALSE,"ventas-Año";#N/A,#N/A,FALSE,"Costepro";#N/A,#N/A,FALSE,"inversion";#N/A,#N/A,FALSE,"personal";#N/A,#N/A,FALSE,"Gastos-V";#N/A,#N/A,FALSE,"Circulante";#N/A,#N/A,FALSE,"CONSOLI";#N/A,#N/A,FALSE,"Es-Fin";#N/A,#N/A,FALSE,"Margen-P"}</definedName>
    <definedName name="_cc3" hidden="1">{#N/A,#N/A,FALSE,"Hip.Bas";#N/A,#N/A,FALSE,"ventas";#N/A,#N/A,FALSE,"ingre-Año";#N/A,#N/A,FALSE,"ventas-Año";#N/A,#N/A,FALSE,"Costepro";#N/A,#N/A,FALSE,"inversion";#N/A,#N/A,FALSE,"personal";#N/A,#N/A,FALSE,"Gastos-V";#N/A,#N/A,FALSE,"Circulante";#N/A,#N/A,FALSE,"CONSOLI";#N/A,#N/A,FALSE,"Es-Fin";#N/A,#N/A,FALSE,"Margen-P"}</definedName>
    <definedName name="_cc4" localSheetId="0" hidden="1">{#N/A,#N/A,FALSE,"Hip.Bas";#N/A,#N/A,FALSE,"ventas";#N/A,#N/A,FALSE,"ingre-Año";#N/A,#N/A,FALSE,"ventas-Año";#N/A,#N/A,FALSE,"Costepro";#N/A,#N/A,FALSE,"inversion";#N/A,#N/A,FALSE,"personal";#N/A,#N/A,FALSE,"Gastos-V";#N/A,#N/A,FALSE,"Circulante";#N/A,#N/A,FALSE,"CONSOLI";#N/A,#N/A,FALSE,"Es-Fin";#N/A,#N/A,FALSE,"Margen-P"}</definedName>
    <definedName name="_cc4" localSheetId="5" hidden="1">{#N/A,#N/A,FALSE,"Hip.Bas";#N/A,#N/A,FALSE,"ventas";#N/A,#N/A,FALSE,"ingre-Año";#N/A,#N/A,FALSE,"ventas-Año";#N/A,#N/A,FALSE,"Costepro";#N/A,#N/A,FALSE,"inversion";#N/A,#N/A,FALSE,"personal";#N/A,#N/A,FALSE,"Gastos-V";#N/A,#N/A,FALSE,"Circulante";#N/A,#N/A,FALSE,"CONSOLI";#N/A,#N/A,FALSE,"Es-Fin";#N/A,#N/A,FALSE,"Margen-P"}</definedName>
    <definedName name="_cc4" hidden="1">{#N/A,#N/A,FALSE,"Hip.Bas";#N/A,#N/A,FALSE,"ventas";#N/A,#N/A,FALSE,"ingre-Año";#N/A,#N/A,FALSE,"ventas-Año";#N/A,#N/A,FALSE,"Costepro";#N/A,#N/A,FALSE,"inversion";#N/A,#N/A,FALSE,"personal";#N/A,#N/A,FALSE,"Gastos-V";#N/A,#N/A,FALSE,"Circulante";#N/A,#N/A,FALSE,"CONSOLI";#N/A,#N/A,FALSE,"Es-Fin";#N/A,#N/A,FALSE,"Margen-P"}</definedName>
    <definedName name="_cov1" localSheetId="0">#REF!</definedName>
    <definedName name="_cov1" localSheetId="5">#REF!</definedName>
    <definedName name="_cov1">#REF!</definedName>
    <definedName name="_cov2" localSheetId="0">#REF!</definedName>
    <definedName name="_cov2" localSheetId="5">#REF!</definedName>
    <definedName name="_cov2">#REF!</definedName>
    <definedName name="_cov3" localSheetId="0">#REF!</definedName>
    <definedName name="_cov3" localSheetId="5">#REF!</definedName>
    <definedName name="_cov3">#REF!</definedName>
    <definedName name="_cov4" localSheetId="0">#REF!</definedName>
    <definedName name="_cov4">#REF!</definedName>
    <definedName name="_DAT" localSheetId="0">#REF!</definedName>
    <definedName name="_DAT">#REF!</definedName>
    <definedName name="_DAT1" localSheetId="0">#REF!</definedName>
    <definedName name="_DAT1">#REF!</definedName>
    <definedName name="_DAT10" localSheetId="0">#REF!</definedName>
    <definedName name="_DAT10">#REF!</definedName>
    <definedName name="_DAT11" localSheetId="0">#REF!</definedName>
    <definedName name="_DAT11">#REF!</definedName>
    <definedName name="_DAT12" localSheetId="0">#REF!</definedName>
    <definedName name="_DAT12">#REF!</definedName>
    <definedName name="_DAT13" localSheetId="0">#REF!</definedName>
    <definedName name="_DAT13">#REF!</definedName>
    <definedName name="_DAT2" localSheetId="0">#REF!</definedName>
    <definedName name="_DAT2">#REF!</definedName>
    <definedName name="_DAT3" localSheetId="0">#REF!</definedName>
    <definedName name="_DAT3">#REF!</definedName>
    <definedName name="_DAT4" localSheetId="0">#REF!</definedName>
    <definedName name="_DAT4">#REF!</definedName>
    <definedName name="_DAT5" localSheetId="0">#REF!</definedName>
    <definedName name="_DAT5">#REF!</definedName>
    <definedName name="_DAT6" localSheetId="0">#REF!</definedName>
    <definedName name="_DAT6">#REF!</definedName>
    <definedName name="_DAT7" localSheetId="0">#REF!</definedName>
    <definedName name="_DAT7">#REF!</definedName>
    <definedName name="_DAT8" localSheetId="0">#REF!</definedName>
    <definedName name="_DAT8">#REF!</definedName>
    <definedName name="_DAT9" localSheetId="0">#REF!</definedName>
    <definedName name="_DAT9">#REF!</definedName>
    <definedName name="_DIC02" localSheetId="0">#REF!</definedName>
    <definedName name="_DIC02">#REF!</definedName>
    <definedName name="_DLP1" localSheetId="0" hidden="1">{#N/A,#N/A,FALSE,"Aging Summary";#N/A,#N/A,FALSE,"Ratio Analysis";#N/A,#N/A,FALSE,"Test 120 Day Accts";#N/A,#N/A,FALSE,"Tickmarks"}</definedName>
    <definedName name="_DLP1" hidden="1">{#N/A,#N/A,FALSE,"Aging Summary";#N/A,#N/A,FALSE,"Ratio Analysis";#N/A,#N/A,FALSE,"Test 120 Day Accts";#N/A,#N/A,FALSE,"Tickmarks"}</definedName>
    <definedName name="_dlp2">#REF!</definedName>
    <definedName name="_dlp3">#REF!</definedName>
    <definedName name="_EPS1" localSheetId="0">#REF!</definedName>
    <definedName name="_EPS1">#REF!</definedName>
    <definedName name="_EPS2" localSheetId="0">#REF!</definedName>
    <definedName name="_EPS2">#REF!</definedName>
    <definedName name="_EPS3" localSheetId="0">#REF!</definedName>
    <definedName name="_EPS3">#REF!</definedName>
    <definedName name="_ev2">#REF!</definedName>
    <definedName name="_ex2" localSheetId="0">#REF!</definedName>
    <definedName name="_ex2">#REF!</definedName>
    <definedName name="_flu1" localSheetId="0">#REF!</definedName>
    <definedName name="_flu1">#REF!</definedName>
    <definedName name="_gp2">#REF!</definedName>
    <definedName name="_GYP2">#REF!</definedName>
    <definedName name="_gyp3" localSheetId="0">#REF!</definedName>
    <definedName name="_gyp3">#REF!</definedName>
    <definedName name="_IAR3" localSheetId="0">#REF!</definedName>
    <definedName name="_IAR3">#REF!</definedName>
    <definedName name="_ING1" localSheetId="0">#REF!</definedName>
    <definedName name="_ING1" localSheetId="5">#REF!</definedName>
    <definedName name="_ING1">#REF!</definedName>
    <definedName name="_ING2" localSheetId="0">#REF!</definedName>
    <definedName name="_ING2" localSheetId="5">#REF!</definedName>
    <definedName name="_ING2">#REF!</definedName>
    <definedName name="_ING3" localSheetId="0">#REF!</definedName>
    <definedName name="_ING3" localSheetId="5">#REF!</definedName>
    <definedName name="_ING3">#REF!</definedName>
    <definedName name="_ING4" localSheetId="0">#REF!</definedName>
    <definedName name="_ING4" localSheetId="5">#REF!</definedName>
    <definedName name="_ING4">#REF!</definedName>
    <definedName name="_ING5" localSheetId="0">#REF!</definedName>
    <definedName name="_ING5" localSheetId="5">#REF!</definedName>
    <definedName name="_ING5">#REF!</definedName>
    <definedName name="_ING6" localSheetId="0">#REF!</definedName>
    <definedName name="_ING6" localSheetId="5">#REF!</definedName>
    <definedName name="_ING6">#REF!</definedName>
    <definedName name="_ING7" localSheetId="0">#REF!</definedName>
    <definedName name="_ING7" localSheetId="5">#REF!</definedName>
    <definedName name="_ING7">#REF!</definedName>
    <definedName name="_ir6" localSheetId="0">#REF!</definedName>
    <definedName name="_ir6">#REF!</definedName>
    <definedName name="_ird2">#REF!</definedName>
    <definedName name="_Key1" localSheetId="0" hidden="1">#REF!</definedName>
    <definedName name="_Key1" localSheetId="5" hidden="1">#REF!</definedName>
    <definedName name="_Key1" hidden="1">#REF!</definedName>
    <definedName name="_Low1" localSheetId="0">#REF!</definedName>
    <definedName name="_Low1" localSheetId="5">#REF!</definedName>
    <definedName name="_Low1">#REF!</definedName>
    <definedName name="_Low2" localSheetId="0">#REF!</definedName>
    <definedName name="_Low2" localSheetId="5">#REF!</definedName>
    <definedName name="_Low2">#REF!</definedName>
    <definedName name="_Low3" localSheetId="0">#REF!</definedName>
    <definedName name="_Low3">#REF!</definedName>
    <definedName name="_Low4" localSheetId="0">#REF!</definedName>
    <definedName name="_Low4">#REF!</definedName>
    <definedName name="_Low5" localSheetId="0">#REF!</definedName>
    <definedName name="_Low5">#REF!</definedName>
    <definedName name="_Low6" localSheetId="0">#REF!</definedName>
    <definedName name="_Low6">#REF!</definedName>
    <definedName name="_Low7" localSheetId="0">#REF!</definedName>
    <definedName name="_Low7">#REF!</definedName>
    <definedName name="_Low8" localSheetId="0">#REF!</definedName>
    <definedName name="_Low8">#REF!</definedName>
    <definedName name="_Low9" localSheetId="0">#REF!</definedName>
    <definedName name="_Low9">#REF!</definedName>
    <definedName name="_me2">#REF!</definedName>
    <definedName name="_op2" localSheetId="5">#REF!</definedName>
    <definedName name="_op2">#REF!</definedName>
    <definedName name="_Order1" hidden="1">0</definedName>
    <definedName name="_Order2" hidden="1">255</definedName>
    <definedName name="_pas1" localSheetId="0">#REF!</definedName>
    <definedName name="_pas1" localSheetId="5">#REF!</definedName>
    <definedName name="_pas1">#REF!</definedName>
    <definedName name="_pas2" localSheetId="0">#REF!</definedName>
    <definedName name="_pas2" localSheetId="5">#REF!</definedName>
    <definedName name="_pas2">#REF!</definedName>
    <definedName name="_PE1" localSheetId="0">#REF!</definedName>
    <definedName name="_PE1" localSheetId="5">#REF!</definedName>
    <definedName name="_PE1">#REF!</definedName>
    <definedName name="_PE2" localSheetId="0">#REF!</definedName>
    <definedName name="_PE2">#REF!</definedName>
    <definedName name="_PE3" localSheetId="0">#REF!</definedName>
    <definedName name="_PE3">#REF!</definedName>
    <definedName name="_PFY1" localSheetId="0">#REF!</definedName>
    <definedName name="_PFY1">#REF!</definedName>
    <definedName name="_PFY2" localSheetId="0">#REF!</definedName>
    <definedName name="_PFY2">#REF!</definedName>
    <definedName name="_PFY3" localSheetId="0">#REF!</definedName>
    <definedName name="_PFY3">#REF!</definedName>
    <definedName name="_PFY4" localSheetId="0">#REF!</definedName>
    <definedName name="_PFY4">#REF!</definedName>
    <definedName name="_pl1" localSheetId="0" hidden="1">{"profit",#N/A,FALSE,"Aerospace";"profit",#N/A,FALSE,"Engines";"profit",#N/A,FALSE,"AES";"profit",#N/A,FALSE,"ES";"profit",#N/A,FALSE,"CAS";"profit",#N/A,FALSE,"ATSC";"profit",#N/A,FALSE,"FMT";"profit",#N/A,FALSE,"Aero Other";"profit",#N/A,FALSE,"Judgement"}</definedName>
    <definedName name="_pl1" localSheetId="5" hidden="1">{"profit",#N/A,FALSE,"Aerospace";"profit",#N/A,FALSE,"Engines";"profit",#N/A,FALSE,"AES";"profit",#N/A,FALSE,"ES";"profit",#N/A,FALSE,"CAS";"profit",#N/A,FALSE,"ATSC";"profit",#N/A,FALSE,"FMT";"profit",#N/A,FALSE,"Aero Other";"profit",#N/A,FALSE,"Judgement"}</definedName>
    <definedName name="_pl1" hidden="1">{"profit",#N/A,FALSE,"Aerospace";"profit",#N/A,FALSE,"Engines";"profit",#N/A,FALSE,"AES";"profit",#N/A,FALSE,"ES";"profit",#N/A,FALSE,"CAS";"profit",#N/A,FALSE,"ATSC";"profit",#N/A,FALSE,"FMT";"profit",#N/A,FALSE,"Aero Other";"profit",#N/A,FALSE,"Judgement"}</definedName>
    <definedName name="_Qtr1" localSheetId="0">#REF!</definedName>
    <definedName name="_Qtr1" localSheetId="5">#REF!</definedName>
    <definedName name="_Qtr1">#REF!</definedName>
    <definedName name="_Qtr2" localSheetId="0">#REF!</definedName>
    <definedName name="_Qtr2" localSheetId="5">#REF!</definedName>
    <definedName name="_Qtr2">#REF!</definedName>
    <definedName name="_Qtr3" localSheetId="0">#REF!</definedName>
    <definedName name="_Qtr3" localSheetId="5">#REF!</definedName>
    <definedName name="_Qtr3">#REF!</definedName>
    <definedName name="_Qtr4" localSheetId="0">#REF!</definedName>
    <definedName name="_Qtr4" localSheetId="5">#REF!</definedName>
    <definedName name="_Qtr4">#REF!</definedName>
    <definedName name="_rei3">#REF!</definedName>
    <definedName name="_Sort" localSheetId="0" hidden="1">#REF!</definedName>
    <definedName name="_Sort" localSheetId="5" hidden="1">#REF!</definedName>
    <definedName name="_Sort" hidden="1">#REF!</definedName>
    <definedName name="_sub1" localSheetId="0">#REF!</definedName>
    <definedName name="_sub1" localSheetId="5">#REF!</definedName>
    <definedName name="_sub1">#REF!</definedName>
    <definedName name="_sub10" localSheetId="0">#REF!</definedName>
    <definedName name="_sub10" localSheetId="5">#REF!</definedName>
    <definedName name="_sub10">#REF!</definedName>
    <definedName name="_sub11" localSheetId="0">#REF!</definedName>
    <definedName name="_sub11">#REF!</definedName>
    <definedName name="_sub12" localSheetId="0">#REF!</definedName>
    <definedName name="_sub12">#REF!</definedName>
    <definedName name="_sub13" localSheetId="0">#REF!</definedName>
    <definedName name="_sub13">#REF!</definedName>
    <definedName name="_sub14" localSheetId="0">#REF!</definedName>
    <definedName name="_sub14">#REF!</definedName>
    <definedName name="_sub15" localSheetId="0">#REF!</definedName>
    <definedName name="_sub15">#REF!</definedName>
    <definedName name="_sub16" localSheetId="0">#REF!</definedName>
    <definedName name="_sub16">#REF!</definedName>
    <definedName name="_sub17" localSheetId="0">#REF!</definedName>
    <definedName name="_sub17">#REF!</definedName>
    <definedName name="_sub18" localSheetId="0">#REF!</definedName>
    <definedName name="_sub18">#REF!</definedName>
    <definedName name="_sub19" localSheetId="0">#REF!</definedName>
    <definedName name="_sub19">#REF!</definedName>
    <definedName name="_sub2" localSheetId="0">#REF!</definedName>
    <definedName name="_sub2">#REF!</definedName>
    <definedName name="_sub20" localSheetId="0">#REF!</definedName>
    <definedName name="_sub20">#REF!</definedName>
    <definedName name="_sub3" localSheetId="0">#REF!</definedName>
    <definedName name="_sub3">#REF!</definedName>
    <definedName name="_sub4" localSheetId="0">#REF!</definedName>
    <definedName name="_sub4">#REF!</definedName>
    <definedName name="_sub5" localSheetId="0">#REF!</definedName>
    <definedName name="_sub5">#REF!</definedName>
    <definedName name="_sub6" localSheetId="0">#REF!</definedName>
    <definedName name="_sub6">#REF!</definedName>
    <definedName name="_sub7" localSheetId="0">#REF!</definedName>
    <definedName name="_sub7">#REF!</definedName>
    <definedName name="_sub8" localSheetId="0">#REF!</definedName>
    <definedName name="_sub8">#REF!</definedName>
    <definedName name="_sub9" localSheetId="0">#REF!</definedName>
    <definedName name="_sub9">#REF!</definedName>
    <definedName name="_TAB1" localSheetId="0">#REF!</definedName>
    <definedName name="_TAB1">#REF!</definedName>
    <definedName name="_TAB2" localSheetId="0">#REF!</definedName>
    <definedName name="_TAB2">#REF!</definedName>
    <definedName name="_TAB3" localSheetId="0">#REF!</definedName>
    <definedName name="_TAB3">#REF!</definedName>
    <definedName name="_TAB4" localSheetId="0">#REF!</definedName>
    <definedName name="_TAB4">#REF!</definedName>
    <definedName name="_TAB5" localSheetId="0">#REF!</definedName>
    <definedName name="_TAB5">#REF!</definedName>
    <definedName name="_Table2_In1" localSheetId="0" hidden="1">#REF!</definedName>
    <definedName name="_Table2_In1" hidden="1">#REF!</definedName>
    <definedName name="_Table2_In2" localSheetId="0" hidden="1">#REF!</definedName>
    <definedName name="_Table2_In2" hidden="1">#REF!</definedName>
    <definedName name="_Table2_Out" localSheetId="0" hidden="1">#REF!</definedName>
    <definedName name="_Table2_Out" hidden="1">#REF!</definedName>
    <definedName name="_Table3_In2" localSheetId="0" hidden="1">#REF!</definedName>
    <definedName name="_Table3_In2" hidden="1">#REF!</definedName>
    <definedName name="_tri10" localSheetId="0">#REF!</definedName>
    <definedName name="_tri10">#REF!</definedName>
    <definedName name="_tri11" localSheetId="0">#REF!</definedName>
    <definedName name="_tri11">#REF!</definedName>
    <definedName name="_Var01" localSheetId="5">#REF!</definedName>
    <definedName name="_Var01">#REF!</definedName>
    <definedName name="_Var02" localSheetId="5">#REF!</definedName>
    <definedName name="_Var02">#REF!</definedName>
    <definedName name="_VPP1" localSheetId="0">#REF!</definedName>
    <definedName name="_VPP1" localSheetId="5">#REF!</definedName>
    <definedName name="_VPP1">#REF!</definedName>
    <definedName name="_VPP2" localSheetId="0">#REF!</definedName>
    <definedName name="_VPP2" localSheetId="5">#REF!</definedName>
    <definedName name="_VPP2">#REF!</definedName>
    <definedName name="_VPP3" localSheetId="0">#REF!</definedName>
    <definedName name="_VPP3" localSheetId="5">#REF!</definedName>
    <definedName name="_VPP3">#REF!</definedName>
    <definedName name="_YR01" localSheetId="0">#REF!</definedName>
    <definedName name="_YR01" localSheetId="5">#REF!</definedName>
    <definedName name="_YR01">#REF!</definedName>
    <definedName name="_YR02" localSheetId="0">#REF!</definedName>
    <definedName name="_YR02" localSheetId="5">#REF!</definedName>
    <definedName name="_YR02">#REF!</definedName>
    <definedName name="_YR03" localSheetId="0">#REF!</definedName>
    <definedName name="_YR03" localSheetId="5">#REF!</definedName>
    <definedName name="_YR03">#REF!</definedName>
    <definedName name="_Yr04" localSheetId="0">#REF!</definedName>
    <definedName name="_Yr04" localSheetId="5">#REF!</definedName>
    <definedName name="_Yr04">#REF!</definedName>
    <definedName name="_YR05">#REF!</definedName>
    <definedName name="_YR06">#REF!</definedName>
    <definedName name="_Yr1" localSheetId="0">#REF!</definedName>
    <definedName name="_Yr1" localSheetId="5">#REF!</definedName>
    <definedName name="_Yr1">#REF!</definedName>
    <definedName name="_Yr2" localSheetId="0">#REF!</definedName>
    <definedName name="_Yr2" localSheetId="5">#REF!</definedName>
    <definedName name="_Yr2">#REF!</definedName>
    <definedName name="a" localSheetId="0">#N/A</definedName>
    <definedName name="a" localSheetId="5">'Regulatory Update'!a</definedName>
    <definedName name="a">[0]!a</definedName>
    <definedName name="AA" localSheetId="0">#REF!</definedName>
    <definedName name="AA" localSheetId="5">#REF!</definedName>
    <definedName name="AA">#REF!</definedName>
    <definedName name="AAA_DOCTOPS">"AAA_SET"</definedName>
    <definedName name="AAA_duser">"OFF"</definedName>
    <definedName name="aaaaaaaaaaaaaa" localSheetId="0">#REF!</definedName>
    <definedName name="aaaaaaaaaaaaaa" localSheetId="5">#REF!</definedName>
    <definedName name="aaaaaaaaaaaaaa">#REF!</definedName>
    <definedName name="AAB_Addin5">"AAB_Description for addin 5,Description for addin 5,Description for addin 5,Description for addin 5,Description for addin 5,Description for addin 5"</definedName>
    <definedName name="abc"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bc"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bc">{#N/A,#N/A,FALSE,"Product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bc_price">#REF!</definedName>
    <definedName name="AbilityToPayCalc" localSheetId="2">#REF!</definedName>
    <definedName name="AbilityToPayCalc">#REF!</definedName>
    <definedName name="AccRec" localSheetId="0">#REF!</definedName>
    <definedName name="AccRec" localSheetId="5">#REF!</definedName>
    <definedName name="AccRec">#REF!</definedName>
    <definedName name="accretion" localSheetId="0">#N/A</definedName>
    <definedName name="accretion" localSheetId="5">'Regulatory Update'!accretion</definedName>
    <definedName name="accretion">[0]!accretion</definedName>
    <definedName name="ACCT" localSheetId="0">#REF!</definedName>
    <definedName name="ACCT" localSheetId="5">#REF!</definedName>
    <definedName name="ACCT">#REF!</definedName>
    <definedName name="acdl" localSheetId="0">#N/A</definedName>
    <definedName name="acdl" localSheetId="5">'Regulatory Update'!acdl</definedName>
    <definedName name="acdl">[0]!acdl</definedName>
    <definedName name="AcqNum" localSheetId="0">#REF!</definedName>
    <definedName name="AcqNum" localSheetId="5">#REF!</definedName>
    <definedName name="AcqNum">#REF!</definedName>
    <definedName name="Acquirors" localSheetId="0">#REF!</definedName>
    <definedName name="Acquirors" localSheetId="5">#REF!</definedName>
    <definedName name="Acquirors">#REF!</definedName>
    <definedName name="Acreedor">#REF!</definedName>
    <definedName name="Act" localSheetId="0">#REF!</definedName>
    <definedName name="Act" localSheetId="5">#REF!</definedName>
    <definedName name="Act">#REF!</definedName>
    <definedName name="ACTAGR" localSheetId="0">#REF!</definedName>
    <definedName name="ACTAGR" localSheetId="5">#REF!</definedName>
    <definedName name="ACTAGR">#REF!</definedName>
    <definedName name="ACTGAN" localSheetId="0">#REF!</definedName>
    <definedName name="ACTGAN" localSheetId="5">#REF!</definedName>
    <definedName name="ACTGAN">#REF!</definedName>
    <definedName name="ACTINT">#REF!</definedName>
    <definedName name="AD_Ajuste_VPP" localSheetId="0">#REF!</definedName>
    <definedName name="AD_Ajuste_VPP">#REF!</definedName>
    <definedName name="AD_CM_Dividendos" localSheetId="0">#REF!</definedName>
    <definedName name="AD_CM_Dividendos">#REF!</definedName>
    <definedName name="AD_Corr_Mon_Inversion" localSheetId="0">#REF!</definedName>
    <definedName name="AD_Corr_Mon_Inversion">#REF!</definedName>
    <definedName name="AD_Patrim_Negativo" localSheetId="0">#REF!</definedName>
    <definedName name="AD_Patrim_Negativo">#REF!</definedName>
    <definedName name="AD_Reconc_Utilidad." localSheetId="0">#REF!</definedName>
    <definedName name="AD_Reconc_Utilidad.">#REF!</definedName>
    <definedName name="AdjTaxes" localSheetId="0">#REF!</definedName>
    <definedName name="AdjTaxes">#REF!</definedName>
    <definedName name="ADYear1" localSheetId="0">#REF!</definedName>
    <definedName name="ADYear1">#REF!</definedName>
    <definedName name="afd"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fd"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fd">{#N/A,#N/A,FALSE,"Product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FEE" localSheetId="0">#REF!</definedName>
    <definedName name="AFEE" localSheetId="5">#REF!</definedName>
    <definedName name="AFEE">#REF!</definedName>
    <definedName name="agc" localSheetId="0">#REF!</definedName>
    <definedName name="agc" localSheetId="5">#REF!</definedName>
    <definedName name="agc">#REF!</definedName>
    <definedName name="ai" localSheetId="0">#REF!</definedName>
    <definedName name="ai" localSheetId="5">#REF!</definedName>
    <definedName name="ai">#REF!</definedName>
    <definedName name="AJUSTE_PRICE">#REF!</definedName>
    <definedName name="amort" localSheetId="0">#REF!</definedName>
    <definedName name="amort" localSheetId="5">#REF!</definedName>
    <definedName name="amort">#REF!</definedName>
    <definedName name="AmortLTM" localSheetId="0">#REF!</definedName>
    <definedName name="AmortLTM" localSheetId="5">#REF!</definedName>
    <definedName name="AmortLTM">#REF!</definedName>
    <definedName name="AmortYear1" localSheetId="0">#REF!</definedName>
    <definedName name="AmortYear1" localSheetId="5">#REF!</definedName>
    <definedName name="AmortYear1">#REF!</definedName>
    <definedName name="Analyst" hidden="1">#REF!</definedName>
    <definedName name="ANEXO02" localSheetId="0">#REF!</definedName>
    <definedName name="ANEXO02" localSheetId="5">#REF!</definedName>
    <definedName name="ANEXO02">#REF!</definedName>
    <definedName name="ANEXO29" localSheetId="0">#REF!</definedName>
    <definedName name="ANEXO29" localSheetId="5">#REF!</definedName>
    <definedName name="ANEXO29">#REF!</definedName>
    <definedName name="anscount">3</definedName>
    <definedName name="anything" localSheetId="0" hidden="1">{#N/A,#N/A,FALSE,"Output";#N/A,#N/A,FALSE,"Cover Sheet";#N/A,#N/A,FALSE,"Current Mkt. Projections"}</definedName>
    <definedName name="anything" localSheetId="5">{#N/A,#N/A,FALSE,"Output";#N/A,#N/A,FALSE,"Cover Sheet";#N/A,#N/A,FALSE,"Current Mkt. Projections"}</definedName>
    <definedName name="anything">{#N/A,#N/A,FALSE,"Output";#N/A,#N/A,FALSE,"Cover Sheet";#N/A,#N/A,FALSE,"Current Mkt. Projections"}</definedName>
    <definedName name="año">#REF!</definedName>
    <definedName name="apr96_0442_False" localSheetId="2">[0]!RFalseC6</definedName>
    <definedName name="apr96_0442_False" localSheetId="0">#REF!</definedName>
    <definedName name="apr96_0442_False" localSheetId="5">[0]!RFalseC6</definedName>
    <definedName name="apr96_0442_False">[0]!RFalseC6</definedName>
    <definedName name="apracct" localSheetId="0">#REF!</definedName>
    <definedName name="apracct" localSheetId="5">#REF!</definedName>
    <definedName name="apracct">#REF!</definedName>
    <definedName name="aprledger" localSheetId="0">#REF!</definedName>
    <definedName name="aprledger" localSheetId="5">#REF!</definedName>
    <definedName name="aprledger">#REF!</definedName>
    <definedName name="ARA_Threshold" localSheetId="0">#REF!</definedName>
    <definedName name="ARA_Threshold" localSheetId="5">#REF!</definedName>
    <definedName name="ARA_Threshold">#REF!</definedName>
    <definedName name="_xlnm.Print_Area" localSheetId="0">#REF!</definedName>
    <definedName name="_xlnm.Print_Area" localSheetId="5">#REF!</definedName>
    <definedName name="_xlnm.Print_Area">#REF!</definedName>
    <definedName name="AREA01" localSheetId="0">#REF!</definedName>
    <definedName name="AREA01">#REF!</definedName>
    <definedName name="AREA02" localSheetId="0">#REF!</definedName>
    <definedName name="AREA02">#REF!</definedName>
    <definedName name="AREA04" localSheetId="0">#REF!</definedName>
    <definedName name="AREA04">#REF!</definedName>
    <definedName name="AREA1" localSheetId="0">#REF!</definedName>
    <definedName name="AREA1" localSheetId="5">#REF!</definedName>
    <definedName name="AREA1">#REF!</definedName>
    <definedName name="AREA14" localSheetId="0">#REF!</definedName>
    <definedName name="AREA14" localSheetId="5">#REF!</definedName>
    <definedName name="AREA14">#REF!</definedName>
    <definedName name="AREA2" localSheetId="0">#REF!</definedName>
    <definedName name="AREA2" localSheetId="5">#REF!</definedName>
    <definedName name="AREA2">#REF!</definedName>
    <definedName name="area20" localSheetId="0">#REF!</definedName>
    <definedName name="area20" localSheetId="5">#REF!</definedName>
    <definedName name="area20">#REF!</definedName>
    <definedName name="AREA21" localSheetId="0">#REF!</definedName>
    <definedName name="AREA21" localSheetId="5">#REF!</definedName>
    <definedName name="AREA21">#REF!</definedName>
    <definedName name="AREA3" localSheetId="0">#REF!</definedName>
    <definedName name="AREA3" localSheetId="5">#REF!</definedName>
    <definedName name="AREA3">#REF!</definedName>
    <definedName name="AREA4" localSheetId="0">#REF!</definedName>
    <definedName name="AREA4" localSheetId="5">#REF!</definedName>
    <definedName name="AREA4">#REF!</definedName>
    <definedName name="ARP_Threshold" localSheetId="0">#REF!</definedName>
    <definedName name="ARP_Threshold" localSheetId="5">#REF!</definedName>
    <definedName name="ARP_Threshold">#REF!</definedName>
    <definedName name="as"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2DocOpenMode">"AS2DocumentBrowse"</definedName>
    <definedName name="AS2DocOpenMode_1" hidden="1">"AS2DocumentEdit"</definedName>
    <definedName name="AS2HasNoAutoHeaderFooter" hidden="1">" "</definedName>
    <definedName name="AS2NamedRange" hidden="1">2</definedName>
    <definedName name="AS2ReportLS" hidden="1">1</definedName>
    <definedName name="AS2StaticLS" localSheetId="0" hidden="1">#REF!</definedName>
    <definedName name="AS2StaticLS" localSheetId="5" hidden="1">#REF!</definedName>
    <definedName name="AS2StaticLS" hidden="1">#REF!</definedName>
    <definedName name="AS2SyncStepLS" hidden="1">0</definedName>
    <definedName name="AS2TickmarkLS" localSheetId="0" hidden="1">#REF!</definedName>
    <definedName name="AS2TickmarkLS" localSheetId="5" hidden="1">#REF!</definedName>
    <definedName name="AS2TickmarkLS" hidden="1">#REF!</definedName>
    <definedName name="AS2VersionLS" hidden="1">300</definedName>
    <definedName name="asf" localSheetId="0" hidden="1">{"qchm_dcf",#N/A,FALSE,"QCHMDCF2";"qchm_terminal",#N/A,FALSE,"QCHMDCF2"}</definedName>
    <definedName name="asf" localSheetId="5">{"qchm_dcf",#N/A,FALSE,"QCHMDCF2";"qchm_terminal",#N/A,FALSE,"QCHMDCF2"}</definedName>
    <definedName name="asf">{"qchm_dcf",#N/A,FALSE,"QCHMDCF2";"qchm_terminal",#N/A,FALSE,"QCHMDCF2"}</definedName>
    <definedName name="asigbas">#REF!</definedName>
    <definedName name="asigbas1">#REF!</definedName>
    <definedName name="asigman1">#REF!</definedName>
    <definedName name="asigmen">#REF!</definedName>
    <definedName name="asset" localSheetId="0">#REF!</definedName>
    <definedName name="asset">#REF!</definedName>
    <definedName name="Assets" localSheetId="0">#REF!</definedName>
    <definedName name="Assets">#REF!</definedName>
    <definedName name="ASSETsale" localSheetId="0">#REF!</definedName>
    <definedName name="ASSETsale">#REF!</definedName>
    <definedName name="AssetWriteup" localSheetId="0">#REF!</definedName>
    <definedName name="AssetWriteup">#REF!</definedName>
    <definedName name="ASSUMP_PL" localSheetId="0">#REF!</definedName>
    <definedName name="ASSUMP_PL">#REF!</definedName>
    <definedName name="att" localSheetId="0" hidden="1">{#N/A,#N/A,FALSE,"COVER PAGE";#N/A,#N/A,FALSE,"Page 2";#N/A,#N/A,FALSE,"Page 2";#N/A,#N/A,FALSE,"Page 4";#N/A,#N/A,FALSE,"Page5";#N/A,#N/A,FALSE,"Page 6";#N/A,#N/A,FALSE,"Page 7";#N/A,#N/A,FALSE,"Page 8";#N/A,#N/A,FALSE,"Page 10";#N/A,#N/A,FALSE,"Long-Term OCF Mult.";#N/A,#N/A,FALSE,"PCS Comp";#N/A,#N/A,FALSE,"OCS-CAPEX";#N/A,#N/A,FALSE,"Blank"}</definedName>
    <definedName name="att" localSheetId="5">{#N/A,#N/A,FALSE,"COVER PAGE";#N/A,#N/A,FALSE,"Page 2";#N/A,#N/A,FALSE,"Page 2";#N/A,#N/A,FALSE,"Page 4";#N/A,#N/A,FALSE,"Page5";#N/A,#N/A,FALSE,"Page 6";#N/A,#N/A,FALSE,"Page 7";#N/A,#N/A,FALSE,"Page 8";#N/A,#N/A,FALSE,"Page 10";#N/A,#N/A,FALSE,"Long-Term OCF Mult.";#N/A,#N/A,FALSE,"PCS Comp";#N/A,#N/A,FALSE,"OCS-CAPEX";#N/A,#N/A,FALSE,"Blank"}</definedName>
    <definedName name="att">{#N/A,#N/A,FALSE,"COVER PAGE";#N/A,#N/A,FALSE,"Page 2";#N/A,#N/A,FALSE,"Page 2";#N/A,#N/A,FALSE,"Page 4";#N/A,#N/A,FALSE,"Page5";#N/A,#N/A,FALSE,"Page 6";#N/A,#N/A,FALSE,"Page 7";#N/A,#N/A,FALSE,"Page 8";#N/A,#N/A,FALSE,"Page 10";#N/A,#N/A,FALSE,"Long-Term OCF Mult.";#N/A,#N/A,FALSE,"PCS Comp";#N/A,#N/A,FALSE,"OCS-CAPEX";#N/A,#N/A,FALSE,"Blank"}</definedName>
    <definedName name="aug96_0442_False" localSheetId="2">[0]!RFalseC10</definedName>
    <definedName name="aug96_0442_False" localSheetId="0">#REF!</definedName>
    <definedName name="aug96_0442_False" localSheetId="5">[0]!RFalseC10</definedName>
    <definedName name="aug96_0442_False">[0]!RFalseC10</definedName>
    <definedName name="augcube" localSheetId="0">#REF!</definedName>
    <definedName name="augcube" localSheetId="5">#REF!</definedName>
    <definedName name="augcube">#REF!</definedName>
    <definedName name="auxalm" localSheetId="5">#REF!</definedName>
    <definedName name="auxalm">#REF!</definedName>
    <definedName name="AvB" localSheetId="0">#REF!</definedName>
    <definedName name="AvB" localSheetId="5">#REF!</definedName>
    <definedName name="AvB">#REF!</definedName>
    <definedName name="avp\" localSheetId="0">#REF!</definedName>
    <definedName name="avp\" localSheetId="5">#REF!</definedName>
    <definedName name="avp\">#REF!</definedName>
    <definedName name="AZ" localSheetId="0">#REF!</definedName>
    <definedName name="AZ" localSheetId="5">#REF!</definedName>
    <definedName name="AZ">#REF!</definedName>
    <definedName name="AZ_PAGE1" localSheetId="0">#REF!</definedName>
    <definedName name="AZ_PAGE1" localSheetId="5">#REF!</definedName>
    <definedName name="AZ_PAGE1">#REF!</definedName>
    <definedName name="b"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b"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b">{#N/A,#N/A,FALSE,"Product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BA_05" localSheetId="0">#REF!</definedName>
    <definedName name="BA_05" localSheetId="5">#REF!</definedName>
    <definedName name="BA_05">#REF!</definedName>
    <definedName name="BA_06A" localSheetId="0">#REF!</definedName>
    <definedName name="BA_06A" localSheetId="5">#REF!</definedName>
    <definedName name="BA_06A">#REF!</definedName>
    <definedName name="BA_06B" localSheetId="0">#REF!</definedName>
    <definedName name="BA_06B" localSheetId="5">#REF!</definedName>
    <definedName name="BA_06B">#REF!</definedName>
    <definedName name="BA_08" localSheetId="0">#REF!</definedName>
    <definedName name="BA_08">#REF!</definedName>
    <definedName name="BA_09" localSheetId="0">#REF!</definedName>
    <definedName name="BA_09">#REF!</definedName>
    <definedName name="BA_10" localSheetId="0">#REF!</definedName>
    <definedName name="BA_10">#REF!</definedName>
    <definedName name="BA_11" localSheetId="0">#REF!</definedName>
    <definedName name="BA_11">#REF!</definedName>
    <definedName name="BA_12" localSheetId="0">#REF!</definedName>
    <definedName name="BA_12">#REF!</definedName>
    <definedName name="BA_15" localSheetId="0">#REF!</definedName>
    <definedName name="BA_15">#REF!</definedName>
    <definedName name="BA_17" localSheetId="0">#REF!</definedName>
    <definedName name="BA_17">#REF!</definedName>
    <definedName name="BA_19A" localSheetId="5">#REF!</definedName>
    <definedName name="BA_19A">#REF!</definedName>
    <definedName name="BA_20" localSheetId="0">#REF!</definedName>
    <definedName name="BA_20" localSheetId="5">#REF!</definedName>
    <definedName name="BA_20">#REF!</definedName>
    <definedName name="BA_21" localSheetId="0">#REF!</definedName>
    <definedName name="BA_21" localSheetId="5">#REF!</definedName>
    <definedName name="BA_21">#REF!</definedName>
    <definedName name="BA_22" localSheetId="0">#REF!</definedName>
    <definedName name="BA_22" localSheetId="5">#REF!</definedName>
    <definedName name="BA_22">#REF!</definedName>
    <definedName name="BA_23" localSheetId="0">#REF!</definedName>
    <definedName name="BA_23">#REF!</definedName>
    <definedName name="BA_32" localSheetId="0">#REF!</definedName>
    <definedName name="BA_32">#REF!</definedName>
    <definedName name="BA_34" localSheetId="0">#REF!</definedName>
    <definedName name="BA_34">#REF!</definedName>
    <definedName name="BA_39" localSheetId="0">#REF!</definedName>
    <definedName name="BA_39">#REF!</definedName>
    <definedName name="BACK_A">#REF!</definedName>
    <definedName name="backup" localSheetId="0">#REF!</definedName>
    <definedName name="backup" localSheetId="5">#REF!</definedName>
    <definedName name="backup">#REF!</definedName>
    <definedName name="BAL.OCT" localSheetId="0">#REF!</definedName>
    <definedName name="BAL.OCT" localSheetId="5">#REF!</definedName>
    <definedName name="BAL.OCT">#REF!</definedName>
    <definedName name="BAL_SHT" localSheetId="0">#REF!</definedName>
    <definedName name="BAL_SHT" localSheetId="5">#REF!</definedName>
    <definedName name="BAL_SHT">#REF!</definedName>
    <definedName name="BALANC">#REF!</definedName>
    <definedName name="balance" localSheetId="0">#REF!</definedName>
    <definedName name="balance">#REF!</definedName>
    <definedName name="BALSHEETCHNGS" localSheetId="5">#REF!</definedName>
    <definedName name="BALSHEETCHNGS">#REF!</definedName>
    <definedName name="BAS" localSheetId="0">#REF!</definedName>
    <definedName name="BAS" localSheetId="5">#REF!</definedName>
    <definedName name="BAS">#REF!</definedName>
    <definedName name="BASE" localSheetId="0">#REF!</definedName>
    <definedName name="BASE" localSheetId="5">#REF!</definedName>
    <definedName name="BASE">#REF!</definedName>
    <definedName name="BASE1" localSheetId="0">#REF!</definedName>
    <definedName name="BASE1" localSheetId="5">#REF!</definedName>
    <definedName name="BASE1">#REF!</definedName>
    <definedName name="_xlnm.Database" localSheetId="0">#REF!</definedName>
    <definedName name="_xlnm.Database" localSheetId="5">#REF!</definedName>
    <definedName name="_xlnm.Database">#REF!</definedName>
    <definedName name="BCE" localSheetId="0">#REF!</definedName>
    <definedName name="BCE" localSheetId="5">#REF!</definedName>
    <definedName name="BCE">#REF!</definedName>
    <definedName name="BCFvalue" localSheetId="0">#REF!</definedName>
    <definedName name="BCFvalue" localSheetId="5">#REF!</definedName>
    <definedName name="BCFvalue">#REF!</definedName>
    <definedName name="Beta" localSheetId="0">#REF!</definedName>
    <definedName name="Beta">#REF!</definedName>
    <definedName name="BETANIA">#REF!</definedName>
    <definedName name="BG_Del" hidden="1">15</definedName>
    <definedName name="BG_Ins" hidden="1">4</definedName>
    <definedName name="BG_Mod" hidden="1">6</definedName>
    <definedName name="Bgt" localSheetId="0">#REF!</definedName>
    <definedName name="Bgt" localSheetId="5">#REF!</definedName>
    <definedName name="Bgt">#REF!</definedName>
    <definedName name="blah"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blah"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blah">{#N/A,#N/A,FALSE,"Product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BLPH_2" localSheetId="0" hidden="1">#REF!</definedName>
    <definedName name="BLPH_2" localSheetId="5">#REF!</definedName>
    <definedName name="BLPH_2">#REF!</definedName>
    <definedName name="BLPH1" localSheetId="0" hidden="1">#REF!</definedName>
    <definedName name="BLPH1" localSheetId="5">#REF!</definedName>
    <definedName name="BLPH1">#REF!</definedName>
    <definedName name="BLPH1000001" hidden="1">#REF!</definedName>
    <definedName name="BLPH1000003" localSheetId="0" hidden="1">#REF!</definedName>
    <definedName name="BLPH1000003" localSheetId="5">#REF!</definedName>
    <definedName name="BLPH1000003">#REF!</definedName>
    <definedName name="BLPH12" localSheetId="0" hidden="1">#REF!</definedName>
    <definedName name="BLPH12" localSheetId="5">#REF!</definedName>
    <definedName name="BLPH12">#REF!</definedName>
    <definedName name="BLPH13" localSheetId="0" hidden="1">#REF!</definedName>
    <definedName name="BLPH13" localSheetId="5">#REF!</definedName>
    <definedName name="BLPH13">#REF!</definedName>
    <definedName name="BLPH14" localSheetId="0" hidden="1">#REF!</definedName>
    <definedName name="BLPH14">#REF!</definedName>
    <definedName name="BLPH2" localSheetId="0" hidden="1">#REF!</definedName>
    <definedName name="BLPH2">#REF!</definedName>
    <definedName name="BLPH200001" hidden="1">#REF!</definedName>
    <definedName name="BLPH21" localSheetId="0" hidden="1">#REF!</definedName>
    <definedName name="BLPH21" localSheetId="5">#REF!</definedName>
    <definedName name="BLPH21">#REF!</definedName>
    <definedName name="BLPH22" localSheetId="0" hidden="1">#REF!</definedName>
    <definedName name="BLPH22" localSheetId="5">#REF!</definedName>
    <definedName name="BLPH22">#REF!</definedName>
    <definedName name="BLPH23" localSheetId="0" hidden="1">#REF!</definedName>
    <definedName name="BLPH23" localSheetId="5">#REF!</definedName>
    <definedName name="BLPH23">#REF!</definedName>
    <definedName name="BLPH24" localSheetId="0" hidden="1">#REF!</definedName>
    <definedName name="BLPH24">#REF!</definedName>
    <definedName name="BLPH25" localSheetId="0" hidden="1">#REF!</definedName>
    <definedName name="BLPH25">#REF!</definedName>
    <definedName name="BLPH26" localSheetId="0" hidden="1">#REF!</definedName>
    <definedName name="BLPH26">#REF!</definedName>
    <definedName name="BLPH3" localSheetId="0" hidden="1">#REF!</definedName>
    <definedName name="BLPH3">#REF!</definedName>
    <definedName name="BLPH4" localSheetId="0" hidden="1">#REF!</definedName>
    <definedName name="BLPH4">#REF!</definedName>
    <definedName name="BLPH5" localSheetId="0" hidden="1">#REF!</definedName>
    <definedName name="BLPH5">#REF!</definedName>
    <definedName name="BLPH6" localSheetId="0" hidden="1">#REF!</definedName>
    <definedName name="BLPH6">#REF!</definedName>
    <definedName name="BLPH7" localSheetId="0" hidden="1">#REF!</definedName>
    <definedName name="BLPH7">#REF!</definedName>
    <definedName name="BLPH8" localSheetId="0" hidden="1">#REF!</definedName>
    <definedName name="BLPH8">#REF!</definedName>
    <definedName name="BLPH9" localSheetId="0" hidden="1">#REF!</definedName>
    <definedName name="BLPH9">#REF!</definedName>
    <definedName name="bonrec">#REF!</definedName>
    <definedName name="bonser">#REF!</definedName>
    <definedName name="BookA" localSheetId="0">#REF!</definedName>
    <definedName name="BookA">#REF!</definedName>
    <definedName name="BookC" localSheetId="0">#REF!</definedName>
    <definedName name="BookC">#REF!</definedName>
    <definedName name="BOSA_ING_BARR" localSheetId="0">#REF!</definedName>
    <definedName name="BOSA_ING_BARR" localSheetId="5">#REF!</definedName>
    <definedName name="BOSA_ING_BARR">#REF!</definedName>
    <definedName name="BOSA_ING_PROV" localSheetId="0">#REF!</definedName>
    <definedName name="BOSA_ING_PROV" localSheetId="5">#REF!</definedName>
    <definedName name="BOSA_ING_PROV">#REF!</definedName>
    <definedName name="BOSA_INV_PRES" localSheetId="0">#REF!</definedName>
    <definedName name="BOSA_INV_PRES" localSheetId="5">#REF!</definedName>
    <definedName name="BOSA_INV_PRES">#REF!</definedName>
    <definedName name="BOSA_LOT_REDBS">#REF!</definedName>
    <definedName name="BOSA_LOT_REDSB">#REF!</definedName>
    <definedName name="BOSA_PROY_APROB" localSheetId="0">#REF!</definedName>
    <definedName name="BOSA_PROY_APROB" localSheetId="5">#REF!</definedName>
    <definedName name="BOSA_PROY_APROB">#REF!</definedName>
    <definedName name="BOSA_PROY_EJEC" localSheetId="0">#REF!</definedName>
    <definedName name="BOSA_PROY_EJEC" localSheetId="5">#REF!</definedName>
    <definedName name="BOSA_PROY_EJEC">#REF!</definedName>
    <definedName name="BOSA_PROY_EJECU" localSheetId="0">#REF!</definedName>
    <definedName name="BOSA_PROY_EJECU" localSheetId="5">#REF!</definedName>
    <definedName name="BOSA_PROY_EJECU">#REF!</definedName>
    <definedName name="BOSA_PROY_PEND" localSheetId="0">#REF!</definedName>
    <definedName name="BOSA_PROY_PEND" localSheetId="5">#REF!</definedName>
    <definedName name="BOSA_PROY_PEND">#REF!</definedName>
    <definedName name="BOSA_PROY_TERM" localSheetId="0">#REF!</definedName>
    <definedName name="BOSA_PROY_TERM" localSheetId="5">#REF!</definedName>
    <definedName name="BOSA_PROY_TERM">#REF!</definedName>
    <definedName name="BPS">#REF!</definedName>
    <definedName name="BS" localSheetId="0">#REF!</definedName>
    <definedName name="BS" localSheetId="5">#REF!</definedName>
    <definedName name="BS">#REF!</definedName>
    <definedName name="BS_Data_Col" hidden="1">#REF!</definedName>
    <definedName name="BV" localSheetId="0">#REF!</definedName>
    <definedName name="BV" localSheetId="5">#REF!</definedName>
    <definedName name="BV">#REF!</definedName>
    <definedName name="BvAPerc" localSheetId="0">#REF!</definedName>
    <definedName name="BvAPerc" localSheetId="5">#REF!</definedName>
    <definedName name="BvAPerc">#REF!</definedName>
    <definedName name="c.LTMYear" hidden="1">#REF!</definedName>
    <definedName name="C_" localSheetId="0">#REF!</definedName>
    <definedName name="C_" localSheetId="5">#REF!</definedName>
    <definedName name="C_">#REF!</definedName>
    <definedName name="CA">#REF!</definedName>
    <definedName name="CAGRTrig" localSheetId="0">#REF!</definedName>
    <definedName name="CAGRTrig" localSheetId="5">#REF!</definedName>
    <definedName name="CAGRTrig">#REF!</definedName>
    <definedName name="CAIS_APR" localSheetId="0">#REF!</definedName>
    <definedName name="CAIS_APR" localSheetId="5">#REF!</definedName>
    <definedName name="CAIS_APR">#REF!</definedName>
    <definedName name="CAIS_ING" localSheetId="0">#REF!</definedName>
    <definedName name="CAIS_ING" localSheetId="5">#REF!</definedName>
    <definedName name="CAIS_ING">#REF!</definedName>
    <definedName name="CAIS_TER" localSheetId="0">#REF!</definedName>
    <definedName name="CAIS_TER" localSheetId="5">#REF!</definedName>
    <definedName name="CAIS_TER">#REF!</definedName>
    <definedName name="CalEPS2" localSheetId="0">#REF!</definedName>
    <definedName name="CalEPS2" localSheetId="5">#REF!</definedName>
    <definedName name="CalEPS2">#REF!</definedName>
    <definedName name="CalPE1" localSheetId="0">#REF!</definedName>
    <definedName name="CalPE1" localSheetId="5">#REF!</definedName>
    <definedName name="CalPE1">#REF!</definedName>
    <definedName name="CalPE3" localSheetId="0">#REF!</definedName>
    <definedName name="CalPE3" localSheetId="5">#REF!</definedName>
    <definedName name="CalPE3">#REF!</definedName>
    <definedName name="CapA" localSheetId="0">#REF!</definedName>
    <definedName name="CapA">#REF!</definedName>
    <definedName name="Capex">#REF!</definedName>
    <definedName name="CapExMargin" localSheetId="0">#REF!</definedName>
    <definedName name="CapExMargin">#REF!</definedName>
    <definedName name="capital" localSheetId="0"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capital" localSheetId="5">{"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capital">{"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capnumber" localSheetId="0">#REF!</definedName>
    <definedName name="capnumber" localSheetId="5">#REF!</definedName>
    <definedName name="capnumber">#REF!</definedName>
    <definedName name="caps" localSheetId="0">#REF!</definedName>
    <definedName name="caps" localSheetId="5">#REF!</definedName>
    <definedName name="caps">#REF!</definedName>
    <definedName name="capx" localSheetId="0">#REF!</definedName>
    <definedName name="capx" localSheetId="5">#REF!</definedName>
    <definedName name="capx">#REF!</definedName>
    <definedName name="cargo">#REF!</definedName>
    <definedName name="Case">#REF!</definedName>
    <definedName name="casenumber" localSheetId="0">#REF!</definedName>
    <definedName name="casenumber" localSheetId="5">#REF!</definedName>
    <definedName name="casenumber">#REF!</definedName>
    <definedName name="cash" localSheetId="0">#REF!</definedName>
    <definedName name="cash" localSheetId="5">#REF!</definedName>
    <definedName name="cash">#REF!</definedName>
    <definedName name="CASH_FLOW_STMT" localSheetId="0">#REF!</definedName>
    <definedName name="CASH_FLOW_STMT" localSheetId="5">#REF!</definedName>
    <definedName name="CASH_FLOW_STMT">#REF!</definedName>
    <definedName name="CashA" localSheetId="0">#REF!</definedName>
    <definedName name="CashA">#REF!</definedName>
    <definedName name="CashFlow" localSheetId="0">#REF!</definedName>
    <definedName name="CashFlow">#REF!</definedName>
    <definedName name="cashoption" localSheetId="0">#REF!</definedName>
    <definedName name="cashoption">#REF!</definedName>
    <definedName name="CashPer" localSheetId="0">#REF!</definedName>
    <definedName name="CashPer">#REF!</definedName>
    <definedName name="CashRate" localSheetId="0">#REF!</definedName>
    <definedName name="CashRate">#REF!</definedName>
    <definedName name="CashT" localSheetId="0">#REF!</definedName>
    <definedName name="CashT">#REF!</definedName>
    <definedName name="CBS" localSheetId="0">#REF!</definedName>
    <definedName name="CBS">#REF!</definedName>
    <definedName name="ccase" localSheetId="0">#REF!</definedName>
    <definedName name="ccase">#REF!</definedName>
    <definedName name="CCOSTO">#REF!</definedName>
    <definedName name="cdf" localSheetId="0">#REF!</definedName>
    <definedName name="cdf">#REF!</definedName>
    <definedName name="CDV">#REF!</definedName>
    <definedName name="CERO" localSheetId="0">#REF!</definedName>
    <definedName name="CERO" localSheetId="5">#REF!</definedName>
    <definedName name="CERO">#REF!</definedName>
    <definedName name="cesfna" localSheetId="5">#REF!</definedName>
    <definedName name="cesfna">#REF!</definedName>
    <definedName name="CF" localSheetId="0">#REF!</definedName>
    <definedName name="CF" localSheetId="5">#REF!</definedName>
    <definedName name="CF">#REF!</definedName>
    <definedName name="cflow" localSheetId="0">#REF!</definedName>
    <definedName name="cflow" localSheetId="5">#REF!</definedName>
    <definedName name="cflow">#REF!</definedName>
    <definedName name="Changes" localSheetId="0">#REF!</definedName>
    <definedName name="Changes">#REF!</definedName>
    <definedName name="CHAP_ING_BARR" localSheetId="0">#REF!</definedName>
    <definedName name="CHAP_ING_BARR" localSheetId="5">#REF!</definedName>
    <definedName name="CHAP_ING_BARR">#REF!</definedName>
    <definedName name="CHAP_ING_PROV" localSheetId="0">#REF!</definedName>
    <definedName name="CHAP_ING_PROV" localSheetId="5">#REF!</definedName>
    <definedName name="CHAP_ING_PROV">#REF!</definedName>
    <definedName name="CHAP_INV_PRES" localSheetId="0">#REF!</definedName>
    <definedName name="CHAP_INV_PRES" localSheetId="5">#REF!</definedName>
    <definedName name="CHAP_INV_PRES">#REF!</definedName>
    <definedName name="CHAP_LOR_REDSB">#REF!</definedName>
    <definedName name="CHAP_LOT_REDBS">#REF!</definedName>
    <definedName name="CHAP_PROY_APROB" localSheetId="0">#REF!</definedName>
    <definedName name="CHAP_PROY_APROB" localSheetId="5">#REF!</definedName>
    <definedName name="CHAP_PROY_APROB">#REF!</definedName>
    <definedName name="CHAP_PROY_EJEC" localSheetId="0">#REF!</definedName>
    <definedName name="CHAP_PROY_EJEC" localSheetId="5">#REF!</definedName>
    <definedName name="CHAP_PROY_EJEC">#REF!</definedName>
    <definedName name="CHAP_PROY_EJECU" localSheetId="0">#REF!</definedName>
    <definedName name="CHAP_PROY_EJECU" localSheetId="5">#REF!</definedName>
    <definedName name="CHAP_PROY_EJECU">#REF!</definedName>
    <definedName name="CHAP_PROY_PEND" localSheetId="0">#REF!</definedName>
    <definedName name="CHAP_PROY_PEND" localSheetId="5">#REF!</definedName>
    <definedName name="CHAP_PROY_PEND">#REF!</definedName>
    <definedName name="CHAP_PROY_TERM" localSheetId="0">#REF!</definedName>
    <definedName name="CHAP_PROY_TERM" localSheetId="5">#REF!</definedName>
    <definedName name="CHAP_PROY_TERM">#REF!</definedName>
    <definedName name="Check1" localSheetId="0">#REF!</definedName>
    <definedName name="Check1" localSheetId="5">#REF!</definedName>
    <definedName name="Check1">#REF!</definedName>
    <definedName name="CHILECTRA" localSheetId="0">#REF!</definedName>
    <definedName name="CHILECTRA" localSheetId="5">#REF!</definedName>
    <definedName name="CHILECTRA">#REF!</definedName>
    <definedName name="ChooseMonth">#REF!</definedName>
    <definedName name="CHR" localSheetId="0">#REF!</definedName>
    <definedName name="CHR" localSheetId="5">#REF!</definedName>
    <definedName name="CHR">#REF!</definedName>
    <definedName name="CINFI" localSheetId="0">#REF!</definedName>
    <definedName name="CINFI" localSheetId="5">#REF!</definedName>
    <definedName name="CINFI">#REF!</definedName>
    <definedName name="circ">#REF!</definedName>
    <definedName name="CIUD_ING_BARR" localSheetId="0">#REF!</definedName>
    <definedName name="CIUD_ING_BARR" localSheetId="5">#REF!</definedName>
    <definedName name="CIUD_ING_BARR">#REF!</definedName>
    <definedName name="CIUD_ING_PROV" localSheetId="0">#REF!</definedName>
    <definedName name="CIUD_ING_PROV" localSheetId="5">#REF!</definedName>
    <definedName name="CIUD_ING_PROV">#REF!</definedName>
    <definedName name="CIUD_INV_PRES" localSheetId="0">#REF!</definedName>
    <definedName name="CIUD_INV_PRES" localSheetId="5">#REF!</definedName>
    <definedName name="CIUD_INV_PRES">#REF!</definedName>
    <definedName name="CIUD_LOT_REDBS">#REF!</definedName>
    <definedName name="CIUD_LOT_REDSB">#REF!</definedName>
    <definedName name="CIUD_PROY_APROB" localSheetId="0">#REF!</definedName>
    <definedName name="CIUD_PROY_APROB" localSheetId="5">#REF!</definedName>
    <definedName name="CIUD_PROY_APROB">#REF!</definedName>
    <definedName name="CIUD_PROY_EJEC" localSheetId="0">#REF!</definedName>
    <definedName name="CIUD_PROY_EJEC" localSheetId="5">#REF!</definedName>
    <definedName name="CIUD_PROY_EJEC">#REF!</definedName>
    <definedName name="CIUD_PROY_EJECU" localSheetId="0">#REF!</definedName>
    <definedName name="CIUD_PROY_EJECU" localSheetId="5">#REF!</definedName>
    <definedName name="CIUD_PROY_EJECU">#REF!</definedName>
    <definedName name="CIUD_PROY_PEND" localSheetId="0">#REF!</definedName>
    <definedName name="CIUD_PROY_PEND" localSheetId="5">#REF!</definedName>
    <definedName name="CIUD_PROY_PEND">#REF!</definedName>
    <definedName name="CIUD_PROY_TERM" localSheetId="0">#REF!</definedName>
    <definedName name="CIUD_PROY_TERM" localSheetId="5">#REF!</definedName>
    <definedName name="CIUD_PROY_TERM">#REF!</definedName>
    <definedName name="CLOSBS" localSheetId="0">#REF!</definedName>
    <definedName name="CLOSBS" localSheetId="5">#REF!</definedName>
    <definedName name="CLOSBS">#REF!</definedName>
    <definedName name="ClosePrint" localSheetId="0">#N/A</definedName>
    <definedName name="ClosePrint" localSheetId="5">'Regulatory Update'!ClosePrint</definedName>
    <definedName name="ClosePrint">[0]!ClosePrint</definedName>
    <definedName name="ClosePrint1" localSheetId="0">#N/A</definedName>
    <definedName name="ClosePrint1" localSheetId="5">'Regulatory Update'!ClosePrint1</definedName>
    <definedName name="ClosePrint1">[0]!ClosePrint1</definedName>
    <definedName name="closeprint2" localSheetId="0">#N/A</definedName>
    <definedName name="closeprint2" localSheetId="5">'Regulatory Update'!closeprint2</definedName>
    <definedName name="closeprint2">[0]!closeprint2</definedName>
    <definedName name="CN" localSheetId="0">#REF!</definedName>
    <definedName name="CN" localSheetId="5">#REF!</definedName>
    <definedName name="CN">#REF!</definedName>
    <definedName name="CND">#REF!</definedName>
    <definedName name="cogs" localSheetId="0">#REF!</definedName>
    <definedName name="cogs" localSheetId="5">#REF!</definedName>
    <definedName name="cogs">#REF!</definedName>
    <definedName name="ComDivPaid" localSheetId="0">#REF!</definedName>
    <definedName name="ComDivPaid" localSheetId="5">#REF!</definedName>
    <definedName name="ComDivPaid">#REF!</definedName>
    <definedName name="comfam" localSheetId="5">#REF!</definedName>
    <definedName name="comfam">#REF!</definedName>
    <definedName name="CommonEquity" localSheetId="0">#REF!</definedName>
    <definedName name="CommonEquity">#REF!</definedName>
    <definedName name="Company" localSheetId="0">#REF!</definedName>
    <definedName name="Company">#REF!</definedName>
    <definedName name="CompanyName" localSheetId="0">#REF!</definedName>
    <definedName name="CompanyName">#REF!</definedName>
    <definedName name="CompDebtCap" localSheetId="0">#REF!</definedName>
    <definedName name="CompDebtCap">#REF!</definedName>
    <definedName name="CompTaxRate" localSheetId="0">#REF!</definedName>
    <definedName name="CompTaxRate">#REF!</definedName>
    <definedName name="CompTrig" localSheetId="0">#REF!</definedName>
    <definedName name="CompTrig">#REF!</definedName>
    <definedName name="CONCI">#REF!</definedName>
    <definedName name="CONSTRUCTORA" localSheetId="0">#REF!</definedName>
    <definedName name="CONSTRUCTORA">#REF!</definedName>
    <definedName name="CONTRA" localSheetId="5">#REF!</definedName>
    <definedName name="CONTRA">#REF!</definedName>
    <definedName name="ConvDebt1" localSheetId="0">#REF!</definedName>
    <definedName name="ConvDebt1" localSheetId="5">#REF!</definedName>
    <definedName name="ConvDebt1">#REF!</definedName>
    <definedName name="ConvDebt2" localSheetId="0">#REF!</definedName>
    <definedName name="ConvDebt2" localSheetId="5">#REF!</definedName>
    <definedName name="ConvDebt2">#REF!</definedName>
    <definedName name="ConvDebtOut" localSheetId="0">#REF!</definedName>
    <definedName name="ConvDebtOut" localSheetId="5">#REF!</definedName>
    <definedName name="ConvDebtOut">#REF!</definedName>
    <definedName name="ConvPref1" localSheetId="0">#REF!</definedName>
    <definedName name="ConvPref1">#REF!</definedName>
    <definedName name="ConvPref2" localSheetId="0">#REF!</definedName>
    <definedName name="ConvPref2">#REF!</definedName>
    <definedName name="ConvPrefLiq1" localSheetId="0">#REF!</definedName>
    <definedName name="ConvPrefLiq1">#REF!</definedName>
    <definedName name="ConvPrefLiq2" localSheetId="0">#REF!</definedName>
    <definedName name="ConvPrefLiq2">#REF!</definedName>
    <definedName name="ConvPrefOut" localSheetId="0">#REF!</definedName>
    <definedName name="ConvPrefOut">#REF!</definedName>
    <definedName name="ConvTrig" localSheetId="0">#REF!</definedName>
    <definedName name="ConvTrig">#REF!</definedName>
    <definedName name="COPIA1" localSheetId="0">#REF!</definedName>
    <definedName name="COPIA1">#REF!</definedName>
    <definedName name="COPIA1A" localSheetId="0">#REF!</definedName>
    <definedName name="COPIA1A">#REF!</definedName>
    <definedName name="COPY" localSheetId="5">#REF!</definedName>
    <definedName name="COPY">#REF!</definedName>
    <definedName name="Copy_WACC1" localSheetId="0">#REF!</definedName>
    <definedName name="Copy_WACC1" localSheetId="5">#REF!</definedName>
    <definedName name="Copy_WACC1">#REF!</definedName>
    <definedName name="CopyBack" localSheetId="0">#REF!</definedName>
    <definedName name="CopyBack" localSheetId="5">#REF!</definedName>
    <definedName name="CopyBack">#REF!</definedName>
    <definedName name="CopyFrom" localSheetId="0">#REF!</definedName>
    <definedName name="CopyFrom" localSheetId="5">#REF!</definedName>
    <definedName name="CopyFrom">#REF!</definedName>
    <definedName name="CopyGrowthM1" localSheetId="0">#REF!</definedName>
    <definedName name="CopyGrowthM1">#REF!</definedName>
    <definedName name="CopyMarketM1" localSheetId="0">#REF!</definedName>
    <definedName name="CopyMarketM1">#REF!</definedName>
    <definedName name="CopyRange" localSheetId="0">#REF!</definedName>
    <definedName name="CopyRange">#REF!</definedName>
    <definedName name="CopyUpdate01" localSheetId="0">#REF!</definedName>
    <definedName name="CopyUpdate01">#REF!</definedName>
    <definedName name="CORFIVALLE" localSheetId="0">#REF!</definedName>
    <definedName name="CORFIVALLE">#REF!</definedName>
    <definedName name="corpexp" localSheetId="0">#REF!</definedName>
    <definedName name="corpexp">#REF!</definedName>
    <definedName name="CORR_MONETARIA">#REF!</definedName>
    <definedName name="CostOfDebt" localSheetId="0">#REF!</definedName>
    <definedName name="CostOfDebt" localSheetId="5">#REF!</definedName>
    <definedName name="CostOfDebt">#REF!</definedName>
    <definedName name="Costofsales" localSheetId="0">#REF!</definedName>
    <definedName name="Costofsales" localSheetId="5">#REF!</definedName>
    <definedName name="Costofsales">#REF!</definedName>
    <definedName name="CostSen">#REF!</definedName>
    <definedName name="Country" localSheetId="0">#REF!</definedName>
    <definedName name="Country" localSheetId="5">#REF!</definedName>
    <definedName name="Country">#REF!</definedName>
    <definedName name="cov" localSheetId="0">#REF!</definedName>
    <definedName name="cov" localSheetId="5">#REF!</definedName>
    <definedName name="cov">#REF!</definedName>
    <definedName name="cov2a" localSheetId="0">#REF!</definedName>
    <definedName name="cov2a" localSheetId="5">#REF!</definedName>
    <definedName name="cov2a">#REF!</definedName>
    <definedName name="cov4a" localSheetId="0">#REF!</definedName>
    <definedName name="cov4a" localSheetId="5">#REF!</definedName>
    <definedName name="cov4a">#REF!</definedName>
    <definedName name="CPI_APR" localSheetId="0">#REF!</definedName>
    <definedName name="CPI_APR" localSheetId="5">#REF!</definedName>
    <definedName name="CPI_APR">#REF!</definedName>
    <definedName name="CPI_ING" localSheetId="0">#REF!</definedName>
    <definedName name="CPI_ING" localSheetId="5">#REF!</definedName>
    <definedName name="CPI_ING">#REF!</definedName>
    <definedName name="CPI_TER" localSheetId="0">#REF!</definedName>
    <definedName name="CPI_TER" localSheetId="5">#REF!</definedName>
    <definedName name="CPI_TER">#REF!</definedName>
    <definedName name="Cpxsavings" localSheetId="0">#REF!</definedName>
    <definedName name="Cpxsavings" localSheetId="5">#REF!</definedName>
    <definedName name="Cpxsavings">#REF!</definedName>
    <definedName name="CreateSDRecords" localSheetId="0">#N/A</definedName>
    <definedName name="CreateSDRecords" localSheetId="5">'Regulatory Update'!CreateSDRecords</definedName>
    <definedName name="CreateSDRecords">[0]!CreateSDRecords</definedName>
    <definedName name="CSynLTM" localSheetId="0">#REF!</definedName>
    <definedName name="CSynLTM" localSheetId="5">#REF!</definedName>
    <definedName name="CSynLTM">#REF!</definedName>
    <definedName name="CSynYear1" localSheetId="0">#REF!</definedName>
    <definedName name="CSynYear1" localSheetId="5">#REF!</definedName>
    <definedName name="CSynYear1">#REF!</definedName>
    <definedName name="CSynYear2" localSheetId="0">#REF!</definedName>
    <definedName name="CSynYear2" localSheetId="5">#REF!</definedName>
    <definedName name="CSynYear2">#REF!</definedName>
    <definedName name="CT" localSheetId="0">#REF!</definedName>
    <definedName name="CT">#REF!</definedName>
    <definedName name="CT_PAGE1" localSheetId="0">#REF!</definedName>
    <definedName name="CT_PAGE1">#REF!</definedName>
    <definedName name="CTS">#REF!</definedName>
    <definedName name="CTYAHILO" localSheetId="5">#REF!</definedName>
    <definedName name="CTYAHILO">#REF!</definedName>
    <definedName name="CTYALAST" localSheetId="5">#REF!</definedName>
    <definedName name="CTYALAST">#REF!</definedName>
    <definedName name="CTYANAME" localSheetId="5">#REF!</definedName>
    <definedName name="CTYANAME">#REF!</definedName>
    <definedName name="CTYAPRICE" localSheetId="5">#REF!</definedName>
    <definedName name="CTYAPRICE">#REF!</definedName>
    <definedName name="CTYASHARES">#REF!</definedName>
    <definedName name="cua" localSheetId="0">#REF!</definedName>
    <definedName name="cua" localSheetId="5">#REF!</definedName>
    <definedName name="cua">#REF!</definedName>
    <definedName name="CUADRO13" localSheetId="0">#REF!</definedName>
    <definedName name="CUADRO13" localSheetId="5">#REF!</definedName>
    <definedName name="CUADRO13">#REF!</definedName>
    <definedName name="CUBE" localSheetId="0">#REF!</definedName>
    <definedName name="CUBE" localSheetId="5">#REF!</definedName>
    <definedName name="CUBE">#REF!</definedName>
    <definedName name="Cube2" localSheetId="0">#REF!</definedName>
    <definedName name="Cube2" localSheetId="5">#REF!</definedName>
    <definedName name="Cube2">#REF!</definedName>
    <definedName name="CuentaCase" localSheetId="0">#REF!</definedName>
    <definedName name="CuentaCase" localSheetId="5">#REF!</definedName>
    <definedName name="CuentaCase">#REF!</definedName>
    <definedName name="Currency" localSheetId="0">#REF!</definedName>
    <definedName name="Currency" localSheetId="5">#REF!</definedName>
    <definedName name="Currency">#REF!</definedName>
    <definedName name="CurrentAssets" localSheetId="0">#REF!</definedName>
    <definedName name="CurrentAssets" localSheetId="5">#REF!</definedName>
    <definedName name="CurrentAssets">#REF!</definedName>
    <definedName name="CurrentBKYR" localSheetId="0">#REF!</definedName>
    <definedName name="CurrentBKYR">#REF!</definedName>
    <definedName name="CurrentDate">#REF!</definedName>
    <definedName name="CurrentLiab" localSheetId="0">#REF!</definedName>
    <definedName name="CurrentLiab" localSheetId="5">#REF!</definedName>
    <definedName name="CurrentLiab">#REF!</definedName>
    <definedName name="CurrentRatio" localSheetId="0">#REF!</definedName>
    <definedName name="CurrentRatio" localSheetId="5">#REF!</definedName>
    <definedName name="CurrentRatio">#REF!</definedName>
    <definedName name="CurrQtr" localSheetId="0">#REF!</definedName>
    <definedName name="CurrQtr" localSheetId="5">#REF!</definedName>
    <definedName name="CurrQtr">#REF!</definedName>
    <definedName name="CurrYr" localSheetId="0">#REF!</definedName>
    <definedName name="CurrYr">#REF!</definedName>
    <definedName name="CVCPMV99" localSheetId="5">#REF!</definedName>
    <definedName name="CVCPMV99">#REF!</definedName>
    <definedName name="CXCC" localSheetId="0">#REF!</definedName>
    <definedName name="CXCC">#REF!</definedName>
    <definedName name="CXCC2">#REF!</definedName>
    <definedName name="CYT">"tkr_6"</definedName>
    <definedName name="d" localSheetId="0">#REF!</definedName>
    <definedName name="d" localSheetId="5">#REF!</definedName>
    <definedName name="d">#REF!</definedName>
    <definedName name="DA" localSheetId="0">#REF!</definedName>
    <definedName name="DA" localSheetId="5">#REF!</definedName>
    <definedName name="DA">#REF!</definedName>
    <definedName name="DAC_APR" localSheetId="0">#REF!</definedName>
    <definedName name="DAC_APR" localSheetId="5">#REF!</definedName>
    <definedName name="DAC_APR">#REF!</definedName>
    <definedName name="DAC_ING" localSheetId="0">#REF!</definedName>
    <definedName name="DAC_ING" localSheetId="5">#REF!</definedName>
    <definedName name="DAC_ING">#REF!</definedName>
    <definedName name="DAC_TER" localSheetId="0">#REF!</definedName>
    <definedName name="DAC_TER" localSheetId="5">#REF!</definedName>
    <definedName name="DAC_TER">#REF!</definedName>
    <definedName name="DAE_APR" localSheetId="0">#REF!</definedName>
    <definedName name="DAE_APR" localSheetId="5">#REF!</definedName>
    <definedName name="DAE_APR">#REF!</definedName>
    <definedName name="DAE_ING" localSheetId="0">#REF!</definedName>
    <definedName name="DAE_ING" localSheetId="5">#REF!</definedName>
    <definedName name="DAE_ING">#REF!</definedName>
    <definedName name="DAE_TER" localSheetId="0">#REF!</definedName>
    <definedName name="DAE_TER" localSheetId="5">#REF!</definedName>
    <definedName name="DAE_TER">#REF!</definedName>
    <definedName name="dagnober" localSheetId="0">#REF!</definedName>
    <definedName name="dagnober" localSheetId="5">#REF!</definedName>
    <definedName name="dagnober">#REF!</definedName>
    <definedName name="DALP">#REF!</definedName>
    <definedName name="dalp2">#REF!</definedName>
    <definedName name="DALPLAZO">#REF!</definedName>
    <definedName name="Data" localSheetId="0">#REF!</definedName>
    <definedName name="Data" localSheetId="5">#REF!</definedName>
    <definedName name="Data">#REF!</definedName>
    <definedName name="Dataset1" localSheetId="0">#REF!</definedName>
    <definedName name="Dataset1" localSheetId="5">#REF!</definedName>
    <definedName name="Dataset1">#REF!</definedName>
    <definedName name="Dataset2" localSheetId="0">#REF!</definedName>
    <definedName name="Dataset2">#REF!</definedName>
    <definedName name="DataThrough" localSheetId="0">#REF!</definedName>
    <definedName name="DataThrough">#REF!</definedName>
    <definedName name="Date">#REF!</definedName>
    <definedName name="DATOS0" localSheetId="0">#REF!</definedName>
    <definedName name="DATOS0" localSheetId="5">#REF!</definedName>
    <definedName name="DATOS0">#REF!</definedName>
    <definedName name="DATOS0A" localSheetId="0">#REF!</definedName>
    <definedName name="DATOS0A" localSheetId="5">#REF!</definedName>
    <definedName name="DATOS0A">#REF!</definedName>
    <definedName name="DATOS0B" localSheetId="0">#REF!</definedName>
    <definedName name="DATOS0B" localSheetId="5">#REF!</definedName>
    <definedName name="DATOS0B">#REF!</definedName>
    <definedName name="DATOS0C" localSheetId="0">#REF!</definedName>
    <definedName name="DATOS0C" localSheetId="5">#REF!</definedName>
    <definedName name="DATOS0C">#REF!</definedName>
    <definedName name="DATOS1B" localSheetId="0">#REF!</definedName>
    <definedName name="DATOS1B" localSheetId="5">#REF!</definedName>
    <definedName name="DATOS1B">#REF!</definedName>
    <definedName name="DATOS1C" localSheetId="0">#REF!</definedName>
    <definedName name="DATOS1C">#REF!</definedName>
    <definedName name="DATOSE" localSheetId="0">#REF!</definedName>
    <definedName name="DATOSE">#REF!</definedName>
    <definedName name="DATOSI" localSheetId="0">#REF!</definedName>
    <definedName name="DATOSI">#REF!</definedName>
    <definedName name="DATOST" localSheetId="0">#REF!</definedName>
    <definedName name="DATOST">#REF!</definedName>
    <definedName name="Days">#REF!</definedName>
    <definedName name="DaysInv" localSheetId="0">#REF!</definedName>
    <definedName name="DaysInv" localSheetId="5">#REF!</definedName>
    <definedName name="DaysInv">#REF!</definedName>
    <definedName name="DaysPay" localSheetId="0">#REF!</definedName>
    <definedName name="DaysPay" localSheetId="5">#REF!</definedName>
    <definedName name="DaysPay">#REF!</definedName>
    <definedName name="DaysRec" localSheetId="0">#REF!</definedName>
    <definedName name="DaysRec" localSheetId="5">#REF!</definedName>
    <definedName name="DaysRec">#REF!</definedName>
    <definedName name="DBASE" localSheetId="0">#REF!</definedName>
    <definedName name="DBASE" localSheetId="5">#REF!</definedName>
    <definedName name="DBASE">#REF!</definedName>
    <definedName name="DC" localSheetId="0">#REF!</definedName>
    <definedName name="DC" localSheetId="5">#REF!</definedName>
    <definedName name="DC">#REF!</definedName>
    <definedName name="DC_PAGE1" localSheetId="0">#REF!</definedName>
    <definedName name="DC_PAGE1" localSheetId="5">#REF!</definedName>
    <definedName name="DC_PAGE1">#REF!</definedName>
    <definedName name="DCF" localSheetId="0">#REF!</definedName>
    <definedName name="DCF" localSheetId="5">#REF!</definedName>
    <definedName name="DCF">#REF!</definedName>
    <definedName name="DCFRevenuesOther">0</definedName>
    <definedName name="dd" localSheetId="0">#N/A</definedName>
    <definedName name="dd" localSheetId="5">'Regulatory Update'!dd</definedName>
    <definedName name="dd">[0]!dd</definedName>
    <definedName name="DE" localSheetId="0">#REF!</definedName>
    <definedName name="DE" localSheetId="5">#REF!</definedName>
    <definedName name="DE">#REF!</definedName>
    <definedName name="DE_PAGE1" localSheetId="0">#REF!</definedName>
    <definedName name="DE_PAGE1" localSheetId="5">#REF!</definedName>
    <definedName name="DE_PAGE1">#REF!</definedName>
    <definedName name="debt" localSheetId="0">#REF!</definedName>
    <definedName name="debt" localSheetId="5">#REF!</definedName>
    <definedName name="debt">#REF!</definedName>
    <definedName name="Debt_5.........................................................................................................................." localSheetId="0">#REF!</definedName>
    <definedName name="Debt_5..........................................................................................................................">#REF!</definedName>
    <definedName name="Debt_Space" localSheetId="0">#REF!</definedName>
    <definedName name="Debt_Space">#REF!</definedName>
    <definedName name="DebtA" localSheetId="0">#REF!</definedName>
    <definedName name="DebtA">#REF!</definedName>
    <definedName name="DebtAdj" localSheetId="0">#REF!</definedName>
    <definedName name="DebtAdj">#REF!</definedName>
    <definedName name="debtamort" localSheetId="0">#REF!</definedName>
    <definedName name="debtamort">#REF!</definedName>
    <definedName name="DebtBeta" localSheetId="0">#REF!</definedName>
    <definedName name="DebtBeta">#REF!</definedName>
    <definedName name="DebtBook" localSheetId="0">#REF!</definedName>
    <definedName name="DebtBook">#REF!</definedName>
    <definedName name="DebtC" localSheetId="0">#REF!</definedName>
    <definedName name="DebtC">#REF!</definedName>
    <definedName name="DebtCap" localSheetId="0">#REF!</definedName>
    <definedName name="DebtCap">#REF!</definedName>
    <definedName name="DebtEBITDA" localSheetId="0">#REF!</definedName>
    <definedName name="DebtEBITDA">#REF!</definedName>
    <definedName name="DebtEnt" localSheetId="0">#REF!</definedName>
    <definedName name="DebtEnt">#REF!</definedName>
    <definedName name="DebtEntInc" localSheetId="0">#REF!</definedName>
    <definedName name="DebtEntInc">#REF!</definedName>
    <definedName name="DebtPrice1" localSheetId="0">#REF!</definedName>
    <definedName name="DebtPrice1">#REF!</definedName>
    <definedName name="DebtPrice2" localSheetId="0">#REF!</definedName>
    <definedName name="DebtPrice2">#REF!</definedName>
    <definedName name="debtrig" localSheetId="0">#REF!</definedName>
    <definedName name="debtrig">#REF!</definedName>
    <definedName name="DebtShares1" localSheetId="0">#REF!</definedName>
    <definedName name="DebtShares1">#REF!</definedName>
    <definedName name="DebtShares2" localSheetId="0">#REF!</definedName>
    <definedName name="DebtShares2">#REF!</definedName>
    <definedName name="DebtSr" localSheetId="0">#REF!</definedName>
    <definedName name="DebtSr">#REF!</definedName>
    <definedName name="DebtSub" localSheetId="0">#REF!</definedName>
    <definedName name="DebtSub">#REF!</definedName>
    <definedName name="DebtT" localSheetId="0">#REF!</definedName>
    <definedName name="DebtT">#REF!</definedName>
    <definedName name="dec96_0442_False" localSheetId="2">[0]!RFalseC14</definedName>
    <definedName name="dec96_0442_False" localSheetId="0">#REF!</definedName>
    <definedName name="dec96_0442_False" localSheetId="5">[0]!RFalseC14</definedName>
    <definedName name="dec96_0442_False">[0]!RFalseC14</definedName>
    <definedName name="decacct" localSheetId="0">#REF!</definedName>
    <definedName name="decacct" localSheetId="5">#REF!</definedName>
    <definedName name="decacct">#REF!</definedName>
    <definedName name="deccube" localSheetId="0">#REF!</definedName>
    <definedName name="deccube" localSheetId="5">#REF!</definedName>
    <definedName name="deccube">#REF!</definedName>
    <definedName name="decledger" localSheetId="0">#REF!</definedName>
    <definedName name="decledger" localSheetId="5">#REF!</definedName>
    <definedName name="decledger">#REF!</definedName>
    <definedName name="ded">#REF!</definedName>
    <definedName name="DeferredTaxes" localSheetId="0">#REF!</definedName>
    <definedName name="DeferredTaxes" localSheetId="5">#REF!</definedName>
    <definedName name="DeferredTaxes">#REF!</definedName>
    <definedName name="Delete" localSheetId="0">#REF!</definedName>
    <definedName name="Delete" localSheetId="5">#REF!</definedName>
    <definedName name="Delete">#REF!</definedName>
    <definedName name="delete_this" localSheetId="0" hidden="1">#REF!</definedName>
    <definedName name="delete_this" localSheetId="5">#REF!</definedName>
    <definedName name="delete_this">#REF!</definedName>
    <definedName name="delete_this_2" localSheetId="0" hidden="1">#REF!</definedName>
    <definedName name="delete_this_2">#REF!</definedName>
    <definedName name="delete_this_3" localSheetId="0" hidden="1">#REF!</definedName>
    <definedName name="delete_this_3">#REF!</definedName>
    <definedName name="delete_this_4" localSheetId="0" hidden="1">#REF!</definedName>
    <definedName name="delete_this_4">#REF!</definedName>
    <definedName name="delete_this_5" localSheetId="0" hidden="1">#REF!</definedName>
    <definedName name="delete_this_5">#REF!</definedName>
    <definedName name="delete_this_6" localSheetId="0" hidden="1">#REF!</definedName>
    <definedName name="delete_this_6">#REF!</definedName>
    <definedName name="delete_this_8" localSheetId="0" hidden="1">#REF!</definedName>
    <definedName name="delete_this_8">#REF!</definedName>
    <definedName name="delete_this_9" localSheetId="0" hidden="1">#REF!</definedName>
    <definedName name="delete_this_9">#REF!</definedName>
    <definedName name="DEP" localSheetId="0">#REF!</definedName>
    <definedName name="DEP">#REF!</definedName>
    <definedName name="depr" localSheetId="0">#REF!</definedName>
    <definedName name="depr">#REF!</definedName>
    <definedName name="depr._override" localSheetId="0">#REF!</definedName>
    <definedName name="depr._override">#REF!</definedName>
    <definedName name="depr_RATE" localSheetId="0">#REF!</definedName>
    <definedName name="depr_RATE">#REF!</definedName>
    <definedName name="DeprPeriod" localSheetId="0">#REF!</definedName>
    <definedName name="DeprPeriod">#REF!</definedName>
    <definedName name="Description" localSheetId="0">#REF!</definedName>
    <definedName name="Description">#REF!</definedName>
    <definedName name="Description2" localSheetId="0">#REF!</definedName>
    <definedName name="Description2">#REF!</definedName>
    <definedName name="Detalle_CAPEX">#REF!</definedName>
    <definedName name="dfdfd" localSheetId="0">#N/A</definedName>
    <definedName name="dfdfd" localSheetId="5">'Regulatory Update'!dfdfd</definedName>
    <definedName name="dfdfd">[0]!dfdfd</definedName>
    <definedName name="DIPREL" localSheetId="0">#REF!</definedName>
    <definedName name="DIPREL" localSheetId="5">#REF!</definedName>
    <definedName name="DIPREL">#REF!</definedName>
    <definedName name="disc" localSheetId="0">#REF!</definedName>
    <definedName name="disc" localSheetId="5">#REF!</definedName>
    <definedName name="disc">#REF!</definedName>
    <definedName name="dist" localSheetId="0">#REF!</definedName>
    <definedName name="dist" localSheetId="5">#REF!</definedName>
    <definedName name="dist">#REF!</definedName>
    <definedName name="Distributionexp" localSheetId="0">#REF!</definedName>
    <definedName name="Distributionexp" localSheetId="5">#REF!</definedName>
    <definedName name="Distributionexp">#REF!</definedName>
    <definedName name="Div" localSheetId="0">#REF!</definedName>
    <definedName name="Div" localSheetId="5">#REF!</definedName>
    <definedName name="Div">#REF!</definedName>
    <definedName name="Dividend" localSheetId="0">#REF!</definedName>
    <definedName name="Dividend" localSheetId="5">#REF!</definedName>
    <definedName name="Dividend">#REF!</definedName>
    <definedName name="DIVIPAR" localSheetId="0">#REF!</definedName>
    <definedName name="DIVIPAR" localSheetId="5">#REF!</definedName>
    <definedName name="DIVIPAR">#REF!</definedName>
    <definedName name="Division" localSheetId="0">#REF!</definedName>
    <definedName name="Division">#REF!</definedName>
    <definedName name="DivPayoutRatio" localSheetId="0">#REF!</definedName>
    <definedName name="DivPayoutRatio">#REF!</definedName>
    <definedName name="DivYield" localSheetId="0">#REF!</definedName>
    <definedName name="DivYield">#REF!</definedName>
    <definedName name="dlp">#REF!</definedName>
    <definedName name="DolAmt">#REF!</definedName>
    <definedName name="DOLARES" localSheetId="0">#REF!</definedName>
    <definedName name="DOLARES" localSheetId="5">#REF!</definedName>
    <definedName name="DOLARES">#REF!</definedName>
    <definedName name="dollabel">#REF!</definedName>
    <definedName name="DollVar01" localSheetId="0">#REF!</definedName>
    <definedName name="DollVar01" localSheetId="5">#REF!</definedName>
    <definedName name="DollVar01">#REF!</definedName>
    <definedName name="DollVar02" localSheetId="0">#REF!</definedName>
    <definedName name="DollVar02" localSheetId="5">#REF!</definedName>
    <definedName name="DollVar02">#REF!</definedName>
    <definedName name="DollVar03" localSheetId="0">#REF!</definedName>
    <definedName name="DollVar03" localSheetId="5">#REF!</definedName>
    <definedName name="DollVar03">#REF!</definedName>
    <definedName name="DollVar04" localSheetId="0">#REF!</definedName>
    <definedName name="DollVar04">#REF!</definedName>
    <definedName name="ds" localSheetId="0" hidden="1">{"profit",#N/A,FALSE,"Aerospace";"profit",#N/A,FALSE,"Engines";"profit",#N/A,FALSE,"AES";"profit",#N/A,FALSE,"ES";"profit",#N/A,FALSE,"CAS";"profit",#N/A,FALSE,"ATSC";"profit",#N/A,FALSE,"FMT";"profit",#N/A,FALSE,"Aero Other";"profit",#N/A,FALSE,"Judgement"}</definedName>
    <definedName name="ds" localSheetId="5">{"profit",#N/A,FALSE,"Aerospace";"profit",#N/A,FALSE,"Engines";"profit",#N/A,FALSE,"AES";"profit",#N/A,FALSE,"ES";"profit",#N/A,FALSE,"CAS";"profit",#N/A,FALSE,"ATSC";"profit",#N/A,FALSE,"FMT";"profit",#N/A,FALSE,"Aero Other";"profit",#N/A,FALSE,"Judgement"}</definedName>
    <definedName name="ds">{"profit",#N/A,FALSE,"Aerospace";"profit",#N/A,FALSE,"Engines";"profit",#N/A,FALSE,"AES";"profit",#N/A,FALSE,"ES";"profit",#N/A,FALSE,"CAS";"profit",#N/A,FALSE,"ATSC";"profit",#N/A,FALSE,"FMT";"profit",#N/A,FALSE,"Aero Other";"profit",#N/A,FALSE,"Judgement"}</definedName>
    <definedName name="dsaklf"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saklf"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saklf">{#N/A,#N/A,FALSE,"Product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sched" localSheetId="0">#REF!</definedName>
    <definedName name="dsched" localSheetId="5">#REF!</definedName>
    <definedName name="dsched">#REF!</definedName>
    <definedName name="dz.LTMDate" hidden="1">#REF!</definedName>
    <definedName name="E.RES.OCT" localSheetId="0">#REF!</definedName>
    <definedName name="E.RES.OCT" localSheetId="5">#REF!</definedName>
    <definedName name="E.RES.OCT">#REF!</definedName>
    <definedName name="E_PA" localSheetId="0">#REF!</definedName>
    <definedName name="E_PA" localSheetId="5">#REF!</definedName>
    <definedName name="E_PA">#REF!</definedName>
    <definedName name="Easton" localSheetId="0">#REF!</definedName>
    <definedName name="Easton" localSheetId="5">#REF!</definedName>
    <definedName name="Easton">#REF!</definedName>
    <definedName name="ebdait" localSheetId="0">#REF!</definedName>
    <definedName name="ebdait" localSheetId="5">#REF!</definedName>
    <definedName name="ebdait">#REF!</definedName>
    <definedName name="ebit" localSheetId="0">#REF!</definedName>
    <definedName name="ebit" localSheetId="5">#REF!</definedName>
    <definedName name="ebit">#REF!</definedName>
    <definedName name="ebit3" localSheetId="0">#REF!</definedName>
    <definedName name="ebit3" localSheetId="5">#REF!</definedName>
    <definedName name="ebit3">#REF!</definedName>
    <definedName name="EBITA" localSheetId="0">#REF!</definedName>
    <definedName name="EBITA" localSheetId="5">#REF!</definedName>
    <definedName name="EBITA">#REF!</definedName>
    <definedName name="EBITC" localSheetId="0">#REF!</definedName>
    <definedName name="EBITC" localSheetId="5">#REF!</definedName>
    <definedName name="EBITC">#REF!</definedName>
    <definedName name="ebitda" localSheetId="0">#REF!</definedName>
    <definedName name="ebitda" localSheetId="5">#REF!</definedName>
    <definedName name="ebitda">#REF!</definedName>
    <definedName name="EBITDAA" localSheetId="0">#REF!</definedName>
    <definedName name="EBITDAA">#REF!</definedName>
    <definedName name="EBITDAC" localSheetId="0">#REF!</definedName>
    <definedName name="EBITDAC">#REF!</definedName>
    <definedName name="EBITDACapExInt" localSheetId="0">#REF!</definedName>
    <definedName name="EBITDACapExInt">#REF!</definedName>
    <definedName name="EBITDAGrowth" localSheetId="0">#REF!</definedName>
    <definedName name="EBITDAGrowth">#REF!</definedName>
    <definedName name="EBITDAInt" localSheetId="0">#REF!</definedName>
    <definedName name="EBITDAInt">#REF!</definedName>
    <definedName name="EBITDAMargin" localSheetId="0">#REF!</definedName>
    <definedName name="EBITDAMargin">#REF!</definedName>
    <definedName name="EBITDAR" localSheetId="0">#REF!</definedName>
    <definedName name="EBITDAR">#REF!</definedName>
    <definedName name="EBITDAT" localSheetId="0">#REF!</definedName>
    <definedName name="EBITDAT">#REF!</definedName>
    <definedName name="EBITGrowth" localSheetId="0">#REF!</definedName>
    <definedName name="EBITGrowth">#REF!</definedName>
    <definedName name="EBITInt" localSheetId="0">#REF!</definedName>
    <definedName name="EBITInt">#REF!</definedName>
    <definedName name="EBITMargin" localSheetId="0">#REF!</definedName>
    <definedName name="EBITMargin">#REF!</definedName>
    <definedName name="EBITR" localSheetId="0">#REF!</definedName>
    <definedName name="EBITR">#REF!</definedName>
    <definedName name="EBITT" localSheetId="0">#REF!</definedName>
    <definedName name="EBITT">#REF!</definedName>
    <definedName name="ECCCopy01" localSheetId="0">#REF!</definedName>
    <definedName name="ECCCopy01">#REF!</definedName>
    <definedName name="ed" localSheetId="0">#N/A</definedName>
    <definedName name="ed" localSheetId="5">'Regulatory Update'!ed</definedName>
    <definedName name="ed">[0]!ed</definedName>
    <definedName name="edcswe" localSheetId="0" hidden="1">{"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edcswe" localSheetId="5">{"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edcswe">{"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edcxs" localSheetId="0">#N/A</definedName>
    <definedName name="edcxs" localSheetId="5">'Regulatory Update'!edcxs</definedName>
    <definedName name="edcxs">[0]!edcxs</definedName>
    <definedName name="edfgt" localSheetId="0" hidden="1">{"p92043",#N/A,FALSE,"ProForma";"p92044",#N/A,FALSE,"ProForma"}</definedName>
    <definedName name="edfgt" localSheetId="5">{"p92043",#N/A,FALSE,"ProForma";"p92044",#N/A,FALSE,"ProForma"}</definedName>
    <definedName name="edfgt">{"p92043",#N/A,FALSE,"ProForma";"p92044",#N/A,FALSE,"ProForma"}</definedName>
    <definedName name="edswed" localSheetId="0" hidden="1">{"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edswed" localSheetId="5">{"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edswed">{"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ee" localSheetId="0">#REF!</definedName>
    <definedName name="ee" localSheetId="5">#REF!</definedName>
    <definedName name="ee">#REF!</definedName>
    <definedName name="eee" localSheetId="0">#N/A</definedName>
    <definedName name="eee" localSheetId="5">'Regulatory Update'!eee</definedName>
    <definedName name="eee">[0]!eee</definedName>
    <definedName name="eeee" localSheetId="0">#N/A</definedName>
    <definedName name="eeee" localSheetId="5">'Regulatory Update'!eeee</definedName>
    <definedName name="eeee">[0]!eeee</definedName>
    <definedName name="eeeee" localSheetId="0">#N/A</definedName>
    <definedName name="eeeee" localSheetId="5">'Regulatory Update'!eeeee</definedName>
    <definedName name="eeeee">[0]!eeeee</definedName>
    <definedName name="eeeeeee" localSheetId="0">#N/A</definedName>
    <definedName name="eeeeeee" localSheetId="5">'Regulatory Update'!eeeeeee</definedName>
    <definedName name="eeeeeee">[0]!eeeeeee</definedName>
    <definedName name="eeeeeeee" localSheetId="0">#N/A</definedName>
    <definedName name="eeeeeeee" localSheetId="5">'Regulatory Update'!eeeeeeee</definedName>
    <definedName name="eeeeeeee">[0]!eeeeeeee</definedName>
    <definedName name="EFAFDEF">#REF!</definedName>
    <definedName name="efin" localSheetId="0" hidden="1">{#N/A,#N/A,FALSE,"Output";#N/A,#N/A,FALSE,"Cover Sheet";#N/A,#N/A,FALSE,"Current Mkt. Projections"}</definedName>
    <definedName name="efin" localSheetId="5">{#N/A,#N/A,FALSE,"Output";#N/A,#N/A,FALSE,"Cover Sheet";#N/A,#N/A,FALSE,"Current Mkt. Projections"}</definedName>
    <definedName name="efin">{#N/A,#N/A,FALSE,"Output";#N/A,#N/A,FALSE,"Cover Sheet";#N/A,#N/A,FALSE,"Current Mkt. Projections"}</definedName>
    <definedName name="efn" localSheetId="0" hidden="1">{#N/A,#N/A,TRUE,"DCF Summary";#N/A,#N/A,TRUE,"Casema";#N/A,#N/A,TRUE,"UK";#N/A,#N/A,TRUE,"RCF";#N/A,#N/A,TRUE,"Intercable CZ";#N/A,#N/A,TRUE,"Interkabel P";#N/A,#N/A,TRUE,"LBO-Total";#N/A,#N/A,TRUE,"LBO-Casema"}</definedName>
    <definedName name="efn" localSheetId="5">{#N/A,#N/A,TRUE,"DCF Summary";#N/A,#N/A,TRUE,"Casema";#N/A,#N/A,TRUE,"UK";#N/A,#N/A,TRUE,"RCF";#N/A,#N/A,TRUE,"Intercable CZ";#N/A,#N/A,TRUE,"Interkabel P";#N/A,#N/A,TRUE,"LBO-Total";#N/A,#N/A,TRUE,"LBO-Casema"}</definedName>
    <definedName name="efn">{#N/A,#N/A,TRUE,"DCF Summary";#N/A,#N/A,TRUE,"Casema";#N/A,#N/A,TRUE,"UK";#N/A,#N/A,TRUE,"RCF";#N/A,#N/A,TRUE,"Intercable CZ";#N/A,#N/A,TRUE,"Interkabel P";#N/A,#N/A,TRUE,"LBO-Total";#N/A,#N/A,TRUE,"LBO-Casema"}</definedName>
    <definedName name="Eighties">#REF!</definedName>
    <definedName name="em"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m"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m">{#N/A,#N/A,FALSE,"Product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mppln">#REF!</definedName>
    <definedName name="EMPVINC2">#REF!</definedName>
    <definedName name="ENGA_ING_BARR" localSheetId="0">#REF!</definedName>
    <definedName name="ENGA_ING_BARR" localSheetId="5">#REF!</definedName>
    <definedName name="ENGA_ING_BARR">#REF!</definedName>
    <definedName name="ENGA_ING_PROV" localSheetId="0">#REF!</definedName>
    <definedName name="ENGA_ING_PROV" localSheetId="5">#REF!</definedName>
    <definedName name="ENGA_ING_PROV">#REF!</definedName>
    <definedName name="ENGA_INV_PRES" localSheetId="0">#REF!</definedName>
    <definedName name="ENGA_INV_PRES" localSheetId="5">#REF!</definedName>
    <definedName name="ENGA_INV_PRES">#REF!</definedName>
    <definedName name="ENGA_LOT_RED">#REF!</definedName>
    <definedName name="ENGA_LOT_REDBS">#REF!</definedName>
    <definedName name="ENGA_PROY_APROB" localSheetId="0">#REF!</definedName>
    <definedName name="ENGA_PROY_APROB" localSheetId="5">#REF!</definedName>
    <definedName name="ENGA_PROY_APROB">#REF!</definedName>
    <definedName name="ENGA_PROY_EJEC" localSheetId="0">#REF!</definedName>
    <definedName name="ENGA_PROY_EJEC" localSheetId="5">#REF!</definedName>
    <definedName name="ENGA_PROY_EJEC">#REF!</definedName>
    <definedName name="ENGA_PROY_EJECU" localSheetId="0">#REF!</definedName>
    <definedName name="ENGA_PROY_EJECU" localSheetId="5">#REF!</definedName>
    <definedName name="ENGA_PROY_EJECU">#REF!</definedName>
    <definedName name="ENGA_PROY_PEND" localSheetId="0">#REF!</definedName>
    <definedName name="ENGA_PROY_PEND" localSheetId="5">#REF!</definedName>
    <definedName name="ENGA_PROY_PEND">#REF!</definedName>
    <definedName name="ENGA_PROY_TERM" localSheetId="0">#REF!</definedName>
    <definedName name="ENGA_PROY_TERM" localSheetId="5">#REF!</definedName>
    <definedName name="ENGA_PROY_TERM">#REF!</definedName>
    <definedName name="ENTER" localSheetId="0">#REF!</definedName>
    <definedName name="ENTER" localSheetId="5">#REF!</definedName>
    <definedName name="ENTER">#REF!</definedName>
    <definedName name="ENTER1" localSheetId="0">#REF!</definedName>
    <definedName name="ENTER1" localSheetId="5">#REF!</definedName>
    <definedName name="ENTER1">#REF!</definedName>
    <definedName name="Entercom" localSheetId="0">#REF!</definedName>
    <definedName name="Entercom" localSheetId="5">#REF!</definedName>
    <definedName name="Entercom">#REF!</definedName>
    <definedName name="Enterprise" localSheetId="0">#REF!</definedName>
    <definedName name="Enterprise" localSheetId="5">#REF!</definedName>
    <definedName name="Enterprise">#REF!</definedName>
    <definedName name="EnterpriseA" localSheetId="0">#REF!</definedName>
    <definedName name="EnterpriseA" localSheetId="5">#REF!</definedName>
    <definedName name="EnterpriseA">#REF!</definedName>
    <definedName name="EnterpriseC" localSheetId="0">#REF!</definedName>
    <definedName name="EnterpriseC" localSheetId="5">#REF!</definedName>
    <definedName name="EnterpriseC">#REF!</definedName>
    <definedName name="EnterpriseT" localSheetId="0">#REF!</definedName>
    <definedName name="EnterpriseT">#REF!</definedName>
    <definedName name="EnterpriseValue" localSheetId="0">#REF!</definedName>
    <definedName name="EnterpriseValue">#REF!</definedName>
    <definedName name="ENTRA" localSheetId="5">#REF!</definedName>
    <definedName name="ENTRA">#REF!</definedName>
    <definedName name="EPA_PAGE1" localSheetId="0">#REF!</definedName>
    <definedName name="EPA_PAGE1" localSheetId="5">#REF!</definedName>
    <definedName name="EPA_PAGE1">#REF!</definedName>
    <definedName name="EPA_PAGE2" localSheetId="0">#REF!</definedName>
    <definedName name="EPA_PAGE2" localSheetId="5">#REF!</definedName>
    <definedName name="EPA_PAGE2">#REF!</definedName>
    <definedName name="EPMWorkbookOptions_1">"ej8AAB+LCAAAAAAABADtm1tvozoQgN9X2v8Q5T0Bcmta0awc4qYccROQvaiqEEmcBi2BrKFN+yPOw/lN+8eOQ64Qt5u22SoQpD5Qe2Y8fMx4bIj5L48Tt/CAcOD43mWRK7PFAvIG/tDx7i6L9+GoxDWKX1qfP/HffPyz7/s/1WlIRIMC0fOCi8fAuSyOw3B6wTCz2aw8q5Z9fMdUWJZjvsuSMRijiV1yvCC0vQEqrrWGf9YqklELBV7wPQ8N"</definedName>
    <definedName name="EPMWorkbookOptions_2" hidden="1">"5mOavnCPMfLCrw6aRZ2x7o4d2stW0q7YE7QYbT1SiCbTe+xEQ/UChDWMRojYG6AycajYsq402WprgvKNY62bpdLY9myWKw+J8QEZGuGy6w9s96LJsiwT2FOmPx0wt9YNhG1LUBVDlcQOEERVIW3J/0e2G6Bbnpn7tvEUTKeuM7C3qO7t8cpG3MpW8xJEK+ZJwoEFxg3ZAvNs17UzHCKv40yQF0TuPi+6cTWIyRApY+zP1jYE3/VxK8T3iGco"</definedName>
    <definedName name="EPMWorkbookOptions_3" hidden="1">"HS+pRndB0dy5u6UiCZUQPYZX9oOPnZD4FT2PhfJO3x76Vw4Owi0H6P0JQ2svnwe0r9S2XM9zft2j6M5BryOaYodnaJ0v2VgQJwlfZ7lqk9syQHsWka6Khwi3WJ5ZXFCtB1PXftKwP0U4fGpx9UZ9hPqjUr0xrJVqldF5qVlHqMTaqFIb9s9qZ/3qfOS4FsWwZAehgVyS+2goo0mfTGEUsXhQUgWIyEJ/C9PNEuJt+UYDOlTMa45cmqppiYrW"</definedName>
    <definedName name="EPMWorkbookOptions_4" hidden="1">"M0kO76g8Y/raQdjGg/HTRrRAJs0Lz3Evi/PYKSaS6OWnu58uz/zppg9IBUiSterIuWy4iLJmkWsddEDOJZlFQo5kC4mkClZHBLqoZoAMz+wzNW9Vl79WCQVgwq6qi+DttZBla2Slt38p5LJXCtcU4zGrQyBBIw9WqptvCdYeIfv2SK1W6/VarbZ/pFYyGKkRwniYkgzm2Hraw/SQRNpAAooA047keDKXgCU767dvuBpnHNtsnu2futXspe6S"</definedName>
    <definedName name="EPMWorkbookOptions_5" hidden="1">"4c5KEUgFQZU18Pu/3/+e7DKaCqcL220dpL4AH5SJoCpmr5tDiUGBMPVbisPy0KCediDHU/yupN4/6nv2V41GtfqKDVYte7UvQriJ0Qq5vDo/T3uIHohGNK2L+WqV7uYbElZUTKhHayrlPS9GXv2RoJ69xI2hTLz8tRRVSX3U/hUwZlecz/tsDocCR4QSuM7JUMhA2M65ULgIQBI76f/EdDwFUiYTd+cjK2Mje5VxwTC5OdfSHqSHxCGlfld+"</definedName>
    <definedName name="EPMWorkbookOptions_6" hidden="1">"PClrkNiCH5ixZ9nL2Ahh4g2jJaj6yeYsDYiukWV9DmQNxDjpXQ41ZfK3iwed2GFXJmzf8YLx1XN7M4Nz+5Li7u+wSE/ag/XAUHSgGLJoiKc7zVO5AE39kSNJfmyE30/3WyMdigS7oJP6QDmeAmiKUNY+svydZ6/8LRjG47TCcvUye7If2Z5BwpbZao4khoTLkVASp5EjSUYJl3Ykx1P0ZAiMng6NDyx7XAbPsK0wkhAlfz/Mkz2etQMi9Yv2"</definedName>
    <definedName name="EPMWorkbookOptions_7" hidden="1">"A+bqHkIxb+hCPEM7gBxrXYkTa7tntrcbd8958zoaYRSMVU+dIm955DbeFokJLrLx3KbqGfYDWh3wTTZHsqvz7CQ/w4jiSnq3Iy4/Gy4fGi8GX23s2H0XyQjfbSzstH/+tDG7PD/f+h91YVdQej8AAA=="</definedName>
    <definedName name="EPS" localSheetId="0">#REF!</definedName>
    <definedName name="EPS" localSheetId="5">#REF!</definedName>
    <definedName name="EPS">#REF!</definedName>
    <definedName name="EPSDate" localSheetId="0">#REF!</definedName>
    <definedName name="EPSDate">#REF!</definedName>
    <definedName name="EPSGrowth" localSheetId="0">#REF!</definedName>
    <definedName name="EPSGrowth">#REF!</definedName>
    <definedName name="EPSLTM" localSheetId="0">#REF!</definedName>
    <definedName name="EPSLTM">#REF!</definedName>
    <definedName name="EPSLTMA" localSheetId="0">#REF!</definedName>
    <definedName name="EPSLTMA">#REF!</definedName>
    <definedName name="EPSLTMC" localSheetId="0">#REF!</definedName>
    <definedName name="EPSLTMC">#REF!</definedName>
    <definedName name="EPSLTMT" localSheetId="0">#REF!</definedName>
    <definedName name="EPSLTMT">#REF!</definedName>
    <definedName name="EPSSource" localSheetId="0">#REF!</definedName>
    <definedName name="EPSSource">#REF!</definedName>
    <definedName name="EPSYear1A" localSheetId="0">#REF!</definedName>
    <definedName name="EPSYear1A">#REF!</definedName>
    <definedName name="EPSYear1C" localSheetId="0">#REF!</definedName>
    <definedName name="EPSYear1C">#REF!</definedName>
    <definedName name="EPSYear1T" localSheetId="0">#REF!</definedName>
    <definedName name="EPSYear1T">#REF!</definedName>
    <definedName name="EPSYear2A" localSheetId="0">#REF!</definedName>
    <definedName name="EPSYear2A">#REF!</definedName>
    <definedName name="EPSYear2C" localSheetId="0">#REF!</definedName>
    <definedName name="EPSYear2C">#REF!</definedName>
    <definedName name="EPSYear2T" localSheetId="0">#REF!</definedName>
    <definedName name="EPSYear2T">#REF!</definedName>
    <definedName name="EPT" localSheetId="0">#REF!</definedName>
    <definedName name="EPT" localSheetId="5">#REF!</definedName>
    <definedName name="EPT">#REF!</definedName>
    <definedName name="EQ_COM" localSheetId="0">#REF!</definedName>
    <definedName name="EQ_COM" localSheetId="5">#REF!</definedName>
    <definedName name="EQ_COM">#REF!</definedName>
    <definedName name="EQ_EX" localSheetId="0">#REF!</definedName>
    <definedName name="EQ_EX" localSheetId="5">#REF!</definedName>
    <definedName name="EQ_EX">#REF!</definedName>
    <definedName name="EQ_JSD" localSheetId="0">#REF!</definedName>
    <definedName name="EQ_JSD" localSheetId="5">#REF!</definedName>
    <definedName name="EQ_JSD">#REF!</definedName>
    <definedName name="EQ_PREF" localSheetId="0">#REF!</definedName>
    <definedName name="EQ_PREF">#REF!</definedName>
    <definedName name="EQ_PRFD" localSheetId="0">#REF!</definedName>
    <definedName name="EQ_PRFD">#REF!</definedName>
    <definedName name="EQ_SSN" localSheetId="0">#REF!</definedName>
    <definedName name="EQ_SSN">#REF!</definedName>
    <definedName name="eqb" localSheetId="0">#REF!</definedName>
    <definedName name="eqb">#REF!</definedName>
    <definedName name="Equity" localSheetId="0">#REF!</definedName>
    <definedName name="Equity">#REF!</definedName>
    <definedName name="EquityA" localSheetId="0">#REF!</definedName>
    <definedName name="EquityA">#REF!</definedName>
    <definedName name="EquityAdj" localSheetId="0">#REF!</definedName>
    <definedName name="EquityAdj">#REF!</definedName>
    <definedName name="EquityBeta" localSheetId="0">#REF!</definedName>
    <definedName name="EquityBeta">#REF!</definedName>
    <definedName name="EquityFee1" localSheetId="0">#REF!</definedName>
    <definedName name="EquityFee1" localSheetId="5">#REF!</definedName>
    <definedName name="EquityFee1">#REF!</definedName>
    <definedName name="EquityFee2" localSheetId="0">#REF!</definedName>
    <definedName name="EquityFee2" localSheetId="5">#REF!</definedName>
    <definedName name="EquityFee2">#REF!</definedName>
    <definedName name="EquityRiskPremium" localSheetId="0">#REF!</definedName>
    <definedName name="EquityRiskPremium" localSheetId="5">#REF!</definedName>
    <definedName name="EquityRiskPremium">#REF!</definedName>
    <definedName name="EquityT" localSheetId="0">#REF!</definedName>
    <definedName name="EquityT" localSheetId="5">#REF!</definedName>
    <definedName name="EquityT">#REF!</definedName>
    <definedName name="EquityValue" localSheetId="0">#REF!</definedName>
    <definedName name="EquityValue" localSheetId="5">#REF!</definedName>
    <definedName name="EquityValue">#REF!</definedName>
    <definedName name="Erase" localSheetId="0">#REF!</definedName>
    <definedName name="Erase">#REF!</definedName>
    <definedName name="erf" localSheetId="5" hidden="1">{"kricash",#N/A,FALSE,"INC";"kriinc",#N/A,FALSE,"INC";"krimiami",#N/A,FALSE,"INC";"kriother",#N/A,FALSE,"INC";"kripapers",#N/A,FALSE,"INC"}</definedName>
    <definedName name="erf" hidden="1">{"kricash",#N/A,FALSE,"INC";"kriinc",#N/A,FALSE,"INC";"krimiami",#N/A,FALSE,"INC";"kriother",#N/A,FALSE,"INC";"kripapers",#N/A,FALSE,"INC"}</definedName>
    <definedName name="ERROR" localSheetId="0">#REF!</definedName>
    <definedName name="ERROR" localSheetId="5">#REF!</definedName>
    <definedName name="ERROR">#REF!</definedName>
    <definedName name="EssAliasTable">"Code_and_name"</definedName>
    <definedName name="EssLatest">"OB"</definedName>
    <definedName name="EssOptions">"2100000000111000_01000"</definedName>
    <definedName name="ETM" localSheetId="0">#REF!</definedName>
    <definedName name="ETM" localSheetId="5">#REF!</definedName>
    <definedName name="ETM">#REF!</definedName>
    <definedName name="ev.Calculation">-4135</definedName>
    <definedName name="ev.Initialized">FALSE</definedName>
    <definedName name="EV__LASTREFTIME__">40623.6332291667</definedName>
    <definedName name="EV1Other1" localSheetId="0">#REF!</definedName>
    <definedName name="EV1Other1" localSheetId="5">#REF!</definedName>
    <definedName name="EV1Other1">#REF!</definedName>
    <definedName name="EV1Other2" localSheetId="0">#REF!</definedName>
    <definedName name="EV1Other2" localSheetId="5">#REF!</definedName>
    <definedName name="EV1Other2">#REF!</definedName>
    <definedName name="EV1OtherLTM" localSheetId="0">#REF!</definedName>
    <definedName name="EV1OtherLTM" localSheetId="5">#REF!</definedName>
    <definedName name="EV1OtherLTM">#REF!</definedName>
    <definedName name="EV2Other1" localSheetId="0">#REF!</definedName>
    <definedName name="EV2Other1">#REF!</definedName>
    <definedName name="EV2Other2" localSheetId="0">#REF!</definedName>
    <definedName name="EV2Other2">#REF!</definedName>
    <definedName name="EV2OtherLTM" localSheetId="0">#REF!</definedName>
    <definedName name="EV2OtherLTM">#REF!</definedName>
    <definedName name="EV3Other1" localSheetId="0">#REF!</definedName>
    <definedName name="EV3Other1">#REF!</definedName>
    <definedName name="EV3Other2" localSheetId="0">#REF!</definedName>
    <definedName name="EV3Other2">#REF!</definedName>
    <definedName name="EV3OtherLTM" localSheetId="0">#REF!</definedName>
    <definedName name="EV3OtherLTM">#REF!</definedName>
    <definedName name="EVCashFlow1" localSheetId="0">#REF!</definedName>
    <definedName name="EVCashFlow1">#REF!</definedName>
    <definedName name="EVCashFlow2" localSheetId="0">#REF!</definedName>
    <definedName name="EVCashFlow2">#REF!</definedName>
    <definedName name="EVCashFlowLTM" localSheetId="0">#REF!</definedName>
    <definedName name="EVCashFlowLTM">#REF!</definedName>
    <definedName name="EVEBIT" localSheetId="0">#REF!</definedName>
    <definedName name="EVEBIT">#REF!</definedName>
    <definedName name="EVEBIT1" localSheetId="0">#REF!</definedName>
    <definedName name="EVEBIT1">#REF!</definedName>
    <definedName name="EVEBIT2" localSheetId="0">#REF!</definedName>
    <definedName name="EVEBIT2">#REF!</definedName>
    <definedName name="EVEBITDA" localSheetId="0">#REF!</definedName>
    <definedName name="EVEBITDA">#REF!</definedName>
    <definedName name="EVEBITDA1" localSheetId="0">#REF!</definedName>
    <definedName name="EVEBITDA1">#REF!</definedName>
    <definedName name="EVEBITDA2" localSheetId="0">#REF!</definedName>
    <definedName name="EVEBITDA2">#REF!</definedName>
    <definedName name="EVEBITDALTM" localSheetId="0">#REF!</definedName>
    <definedName name="EVEBITDALTM">#REF!</definedName>
    <definedName name="EVEBITLTM" localSheetId="0">#REF!</definedName>
    <definedName name="EVEBITLTM">#REF!</definedName>
    <definedName name="evergreen_ar" localSheetId="0">#REF!</definedName>
    <definedName name="evergreen_ar">#REF!</definedName>
    <definedName name="evergreen_inv" localSheetId="0">#REF!</definedName>
    <definedName name="evergreen_inv">#REF!</definedName>
    <definedName name="EVNetInc1" localSheetId="0">#REF!</definedName>
    <definedName name="EVNetInc1">#REF!</definedName>
    <definedName name="EVNetInc2" localSheetId="0">#REF!</definedName>
    <definedName name="EVNetInc2">#REF!</definedName>
    <definedName name="EVNetIncLTM" localSheetId="0">#REF!</definedName>
    <definedName name="EVNetIncLTM">#REF!</definedName>
    <definedName name="EVRevenues" localSheetId="0">#REF!</definedName>
    <definedName name="EVRevenues">#REF!</definedName>
    <definedName name="EVRevenues1" localSheetId="0">#REF!</definedName>
    <definedName name="EVRevenues1">#REF!</definedName>
    <definedName name="EVRevenues2" localSheetId="0">#REF!</definedName>
    <definedName name="EVRevenues2">#REF!</definedName>
    <definedName name="EVREVENUES298" localSheetId="0">#REF!</definedName>
    <definedName name="EVREVENUES298">#REF!</definedName>
    <definedName name="EVRevenuesLTM" localSheetId="0">#REF!</definedName>
    <definedName name="EVRevenuesLTM">#REF!</definedName>
    <definedName name="ExcessCash" localSheetId="0">#REF!</definedName>
    <definedName name="ExcessCash">#REF!</definedName>
    <definedName name="ExcessCash2" localSheetId="0">#REF!</definedName>
    <definedName name="ExcessCash2">#REF!</definedName>
    <definedName name="Exchange_Rates" hidden="1">#REF!</definedName>
    <definedName name="ExchRatio" localSheetId="0">#REF!</definedName>
    <definedName name="ExchRatio" localSheetId="5">#REF!</definedName>
    <definedName name="ExchRatio">#REF!</definedName>
    <definedName name="exis">#REF!</definedName>
    <definedName name="EXIST">#REF!</definedName>
    <definedName name="existen">#REF!</definedName>
    <definedName name="EXISTENCIAS">#REF!</definedName>
    <definedName name="Existing" localSheetId="0">#REF!</definedName>
    <definedName name="Existing" localSheetId="5">#REF!</definedName>
    <definedName name="Existing">#REF!</definedName>
    <definedName name="ExitMult">#REF!</definedName>
    <definedName name="ExitYear">#REF!</definedName>
    <definedName name="EXP" localSheetId="0">#REF!</definedName>
    <definedName name="EXP" localSheetId="5">#REF!</definedName>
    <definedName name="EXP">#REF!</definedName>
    <definedName name="ExpandOutputs" localSheetId="0">#N/A</definedName>
    <definedName name="ExpandOutputs" localSheetId="5">'Regulatory Update'!ExpandOutputs</definedName>
    <definedName name="ExpandOutputs">[0]!ExpandOutputs</definedName>
    <definedName name="ExpandVPeriods" localSheetId="0">#N/A</definedName>
    <definedName name="ExpandVPeriods" localSheetId="5">'Regulatory Update'!ExpandVPeriods</definedName>
    <definedName name="ExpandVPeriods">[0]!ExpandVPeriods</definedName>
    <definedName name="ExportFile" localSheetId="0">#N/A</definedName>
    <definedName name="ExportFile" localSheetId="5">'Regulatory Update'!ExportFile</definedName>
    <definedName name="ExportFile">[0]!ExportFile</definedName>
    <definedName name="EXPP" localSheetId="0">#REF!</definedName>
    <definedName name="EXPP" localSheetId="5">#REF!</definedName>
    <definedName name="EXPP">#REF!</definedName>
    <definedName name="ExRate_Yr1" hidden="1">#REF!</definedName>
    <definedName name="ExRate_Yr2" hidden="1">#REF!</definedName>
    <definedName name="ExRate_Yr3" hidden="1">#REF!</definedName>
    <definedName name="ExRate_Yr4" hidden="1">#REF!</definedName>
    <definedName name="ExRate_Yr5" hidden="1">#REF!</definedName>
    <definedName name="ExRate_Yr6" hidden="1">#REF!</definedName>
    <definedName name="ExRate_Yr7" hidden="1">#REF!</definedName>
    <definedName name="ExRateLTM_Yr1" hidden="1">#REF!</definedName>
    <definedName name="ExRateLTM_Yr2" hidden="1">#REF!</definedName>
    <definedName name="ExRateLTM_Yr3" hidden="1">#REF!</definedName>
    <definedName name="EXTRANJERA" localSheetId="0">#REF!</definedName>
    <definedName name="EXTRANJERA" localSheetId="5">#REF!</definedName>
    <definedName name="EXTRANJERA">#REF!</definedName>
    <definedName name="FCF" localSheetId="0">#REF!</definedName>
    <definedName name="FCF" localSheetId="5">#REF!</definedName>
    <definedName name="FCF">#REF!</definedName>
    <definedName name="FDC_0_0">"#"</definedName>
    <definedName name="FDC_1_0">"#"</definedName>
    <definedName name="FDC_10_0">"#"</definedName>
    <definedName name="FDC_10_1">"#"</definedName>
    <definedName name="FDC_10_2">"#"</definedName>
    <definedName name="FDC_10_3">"#"</definedName>
    <definedName name="FDC_11_0">"#"</definedName>
    <definedName name="FDC_11_1">"#"</definedName>
    <definedName name="FDC_11_2">"#"</definedName>
    <definedName name="FDC_11_3">"#"</definedName>
    <definedName name="FDC_12_0">"#"</definedName>
    <definedName name="FDC_12_1">"#"</definedName>
    <definedName name="FDC_12_2">"#"</definedName>
    <definedName name="FDC_12_3">"#"</definedName>
    <definedName name="FDC_13_0">"#"</definedName>
    <definedName name="FDC_13_1">"#"</definedName>
    <definedName name="FDC_13_2">"#"</definedName>
    <definedName name="FDC_13_3">"#"</definedName>
    <definedName name="FDC_14_0">"#"</definedName>
    <definedName name="FDC_14_1">"#"</definedName>
    <definedName name="FDC_14_2">"#"</definedName>
    <definedName name="FDC_14_3">"#"</definedName>
    <definedName name="FDC_15_0">"#"</definedName>
    <definedName name="FDC_16_0">"#"</definedName>
    <definedName name="FDC_17_0">"#"</definedName>
    <definedName name="FDC_18_0">"#"</definedName>
    <definedName name="FDC_19_0">"#"</definedName>
    <definedName name="FDC_19_1">"#"</definedName>
    <definedName name="FDC_19_2">"#"</definedName>
    <definedName name="FDC_19_3">"#"</definedName>
    <definedName name="FDC_2_0">"#"</definedName>
    <definedName name="FDC_20_0">"#"</definedName>
    <definedName name="FDC_21_0">"#"</definedName>
    <definedName name="FDC_21_1">"#"</definedName>
    <definedName name="FDC_21_2">"#"</definedName>
    <definedName name="FDC_21_3">"#"</definedName>
    <definedName name="FDC_22_0">"#"</definedName>
    <definedName name="FDC_23_0">"#"</definedName>
    <definedName name="FDC_24_0">"#"</definedName>
    <definedName name="FDC_25_0">"#"</definedName>
    <definedName name="FDC_25_1">"#"</definedName>
    <definedName name="FDC_25_2">"#"</definedName>
    <definedName name="FDC_25_3">"#"</definedName>
    <definedName name="FDC_26_0">"#"</definedName>
    <definedName name="FDC_26_1">"#"</definedName>
    <definedName name="FDC_26_2">"#"</definedName>
    <definedName name="FDC_26_3">"#"</definedName>
    <definedName name="FDC_27_0">"#"</definedName>
    <definedName name="FDC_28_0">"#"</definedName>
    <definedName name="FDC_28_1">"#"</definedName>
    <definedName name="FDC_28_2">"#"</definedName>
    <definedName name="FDC_28_3">"#"</definedName>
    <definedName name="FDC_29_0">"#"</definedName>
    <definedName name="FDC_29_1">"#"</definedName>
    <definedName name="FDC_29_2">"#"</definedName>
    <definedName name="FDC_29_3">"#"</definedName>
    <definedName name="FDC_3_0">"#"</definedName>
    <definedName name="FDC_30_0">"#"</definedName>
    <definedName name="FDC_31_0">"#"</definedName>
    <definedName name="FDC_32_0">"#"</definedName>
    <definedName name="FDC_33_0">"#"</definedName>
    <definedName name="FDC_34_0">"#"</definedName>
    <definedName name="FDC_35_0">"#"</definedName>
    <definedName name="FDC_36_0">"#"</definedName>
    <definedName name="FDC_37_0">"#"</definedName>
    <definedName name="FDC_38_0">"#"</definedName>
    <definedName name="FDC_39_0">"#"</definedName>
    <definedName name="FDC_4_0">"#"</definedName>
    <definedName name="FDC_40_0">"#"</definedName>
    <definedName name="FDC_41_0">"#"</definedName>
    <definedName name="FDC_41_1">"#"</definedName>
    <definedName name="FDC_41_2">"#"</definedName>
    <definedName name="FDC_41_3">"#"</definedName>
    <definedName name="FDC_42_0">"#"</definedName>
    <definedName name="FDC_42_1">"#"</definedName>
    <definedName name="FDC_42_2">"#"</definedName>
    <definedName name="FDC_42_3">"#"</definedName>
    <definedName name="FDC_43_0">"#"</definedName>
    <definedName name="FDC_43_1">"#"</definedName>
    <definedName name="FDC_43_2">"#"</definedName>
    <definedName name="FDC_43_3">"#"</definedName>
    <definedName name="FDC_44_0">"#"</definedName>
    <definedName name="FDC_45_0">"#"</definedName>
    <definedName name="FDC_45_1">"#"</definedName>
    <definedName name="FDC_45_2">"#"</definedName>
    <definedName name="FDC_45_3">"#"</definedName>
    <definedName name="FDC_46_0">"#"</definedName>
    <definedName name="FDC_46_1">"#"</definedName>
    <definedName name="FDC_46_2">"#"</definedName>
    <definedName name="FDC_46_3">"#"</definedName>
    <definedName name="FDC_47_0">"#"</definedName>
    <definedName name="FDC_47_1">"#"</definedName>
    <definedName name="FDC_47_2">"#"</definedName>
    <definedName name="FDC_47_3">"#"</definedName>
    <definedName name="FDC_48_0">"#"</definedName>
    <definedName name="FDC_48_1">"#"</definedName>
    <definedName name="FDC_48_2">"#"</definedName>
    <definedName name="FDC_48_3">"#"</definedName>
    <definedName name="FDC_49_0">"#"</definedName>
    <definedName name="FDC_49_1">"#"</definedName>
    <definedName name="FDC_49_2">"#"</definedName>
    <definedName name="FDC_49_3">"#"</definedName>
    <definedName name="FDC_5_0">"#"</definedName>
    <definedName name="FDC_5_1">"#"</definedName>
    <definedName name="FDC_5_2">"#"</definedName>
    <definedName name="FDC_5_3">"#"</definedName>
    <definedName name="FDC_50_0">"#"</definedName>
    <definedName name="FDC_50_1">"#"</definedName>
    <definedName name="FDC_50_2">"#"</definedName>
    <definedName name="FDC_50_3">"#"</definedName>
    <definedName name="FDC_51_0">"#"</definedName>
    <definedName name="FDC_51_1">"#"</definedName>
    <definedName name="FDC_51_2">"#"</definedName>
    <definedName name="FDC_51_3">"#"</definedName>
    <definedName name="FDC_52_0">"#"</definedName>
    <definedName name="FDC_52_1">"#"</definedName>
    <definedName name="FDC_52_2">"#"</definedName>
    <definedName name="FDC_52_3">"#"</definedName>
    <definedName name="FDC_53_0">"#"</definedName>
    <definedName name="FDC_53_1">"#"</definedName>
    <definedName name="FDC_53_2">"#"</definedName>
    <definedName name="FDC_53_3">"#"</definedName>
    <definedName name="FDC_54_0">"#"</definedName>
    <definedName name="FDC_54_1">"#"</definedName>
    <definedName name="FDC_54_2">"#"</definedName>
    <definedName name="FDC_54_3">"#"</definedName>
    <definedName name="FDC_55_0">"#"</definedName>
    <definedName name="FDC_55_1">"#"</definedName>
    <definedName name="FDC_55_2">"#"</definedName>
    <definedName name="FDC_55_3">"#"</definedName>
    <definedName name="FDC_56_0">"#"</definedName>
    <definedName name="FDC_57_0">"#"</definedName>
    <definedName name="FDC_58_0">"#"</definedName>
    <definedName name="FDC_58_1">"#"</definedName>
    <definedName name="FDC_58_10">"#"</definedName>
    <definedName name="FDC_58_100">"#"</definedName>
    <definedName name="FDC_58_101">"#"</definedName>
    <definedName name="FDC_58_102">"#"</definedName>
    <definedName name="FDC_58_103">"#"</definedName>
    <definedName name="FDC_58_104">"#"</definedName>
    <definedName name="FDC_58_105">"#"</definedName>
    <definedName name="FDC_58_106">"#"</definedName>
    <definedName name="FDC_58_107">"#"</definedName>
    <definedName name="FDC_58_108">"#"</definedName>
    <definedName name="FDC_58_109">"#"</definedName>
    <definedName name="FDC_58_11">"#"</definedName>
    <definedName name="FDC_58_110">"#"</definedName>
    <definedName name="FDC_58_111">"#"</definedName>
    <definedName name="FDC_58_112">"#"</definedName>
    <definedName name="FDC_58_113">"#"</definedName>
    <definedName name="FDC_58_114">"#"</definedName>
    <definedName name="FDC_58_115">"#"</definedName>
    <definedName name="FDC_58_116">"#"</definedName>
    <definedName name="FDC_58_117">"#"</definedName>
    <definedName name="FDC_58_118">"#"</definedName>
    <definedName name="FDC_58_119">"#"</definedName>
    <definedName name="FDC_58_12">"#"</definedName>
    <definedName name="FDC_58_120">"#"</definedName>
    <definedName name="FDC_58_121">"#"</definedName>
    <definedName name="FDC_58_122">"#"</definedName>
    <definedName name="FDC_58_123">"#"</definedName>
    <definedName name="FDC_58_124">"#"</definedName>
    <definedName name="FDC_58_125">"#"</definedName>
    <definedName name="FDC_58_126">"#"</definedName>
    <definedName name="FDC_58_127">"#"</definedName>
    <definedName name="FDC_58_128">"#"</definedName>
    <definedName name="FDC_58_129">"#"</definedName>
    <definedName name="FDC_58_13">"#"</definedName>
    <definedName name="FDC_58_130">"#"</definedName>
    <definedName name="FDC_58_131">"#"</definedName>
    <definedName name="FDC_58_132">"#"</definedName>
    <definedName name="FDC_58_133">"#"</definedName>
    <definedName name="FDC_58_134">"#"</definedName>
    <definedName name="FDC_58_135">"#"</definedName>
    <definedName name="FDC_58_136">"#"</definedName>
    <definedName name="FDC_58_137">"#"</definedName>
    <definedName name="FDC_58_138">"#"</definedName>
    <definedName name="FDC_58_139">"#"</definedName>
    <definedName name="FDC_58_14">"#"</definedName>
    <definedName name="FDC_58_140">"#"</definedName>
    <definedName name="FDC_58_141">"#"</definedName>
    <definedName name="FDC_58_142">"#"</definedName>
    <definedName name="FDC_58_143">"#"</definedName>
    <definedName name="FDC_58_144">"#"</definedName>
    <definedName name="FDC_58_145">"#"</definedName>
    <definedName name="FDC_58_146">"#"</definedName>
    <definedName name="FDC_58_147">"#"</definedName>
    <definedName name="FDC_58_148">"#"</definedName>
    <definedName name="FDC_58_149">"#"</definedName>
    <definedName name="FDC_58_15">"#"</definedName>
    <definedName name="FDC_58_150">"#"</definedName>
    <definedName name="FDC_58_151">"#"</definedName>
    <definedName name="FDC_58_152">"#"</definedName>
    <definedName name="FDC_58_153">"#"</definedName>
    <definedName name="FDC_58_154">"#"</definedName>
    <definedName name="FDC_58_155">"#"</definedName>
    <definedName name="FDC_58_156">"#"</definedName>
    <definedName name="FDC_58_157">"#"</definedName>
    <definedName name="FDC_58_158">"#"</definedName>
    <definedName name="FDC_58_159">"#"</definedName>
    <definedName name="FDC_58_16">"#"</definedName>
    <definedName name="FDC_58_160">"#"</definedName>
    <definedName name="FDC_58_161">"#"</definedName>
    <definedName name="FDC_58_162">"#"</definedName>
    <definedName name="FDC_58_163">"#"</definedName>
    <definedName name="FDC_58_164">"#"</definedName>
    <definedName name="FDC_58_165">"#"</definedName>
    <definedName name="FDC_58_166">"#"</definedName>
    <definedName name="FDC_58_167">"#"</definedName>
    <definedName name="FDC_58_168">"#"</definedName>
    <definedName name="FDC_58_169">"#"</definedName>
    <definedName name="FDC_58_17">"#"</definedName>
    <definedName name="FDC_58_170">"#"</definedName>
    <definedName name="FDC_58_171">"#"</definedName>
    <definedName name="FDC_58_172">"#"</definedName>
    <definedName name="FDC_58_173">"#"</definedName>
    <definedName name="FDC_58_174">"#"</definedName>
    <definedName name="FDC_58_175">"#"</definedName>
    <definedName name="FDC_58_176">"#"</definedName>
    <definedName name="FDC_58_177">"#"</definedName>
    <definedName name="FDC_58_178">"#"</definedName>
    <definedName name="FDC_58_179">"#"</definedName>
    <definedName name="FDC_58_18">"#"</definedName>
    <definedName name="FDC_58_180">"#"</definedName>
    <definedName name="FDC_58_181">"#"</definedName>
    <definedName name="FDC_58_182">"#"</definedName>
    <definedName name="FDC_58_183">"#"</definedName>
    <definedName name="FDC_58_184">"#"</definedName>
    <definedName name="FDC_58_185">"#"</definedName>
    <definedName name="FDC_58_186">"#"</definedName>
    <definedName name="FDC_58_187">"#"</definedName>
    <definedName name="FDC_58_188">"#"</definedName>
    <definedName name="FDC_58_189">"#"</definedName>
    <definedName name="FDC_58_19">"#"</definedName>
    <definedName name="FDC_58_190">"#"</definedName>
    <definedName name="FDC_58_191">"#"</definedName>
    <definedName name="FDC_58_192">"#"</definedName>
    <definedName name="FDC_58_193">"#"</definedName>
    <definedName name="FDC_58_194">"#"</definedName>
    <definedName name="FDC_58_195">"#"</definedName>
    <definedName name="FDC_58_196">"#"</definedName>
    <definedName name="FDC_58_197">"#"</definedName>
    <definedName name="FDC_58_198">"#"</definedName>
    <definedName name="FDC_58_199">"#"</definedName>
    <definedName name="FDC_58_2">"#"</definedName>
    <definedName name="FDC_58_20">"#"</definedName>
    <definedName name="FDC_58_200">"#"</definedName>
    <definedName name="FDC_58_201">"#"</definedName>
    <definedName name="FDC_58_202">"#"</definedName>
    <definedName name="FDC_58_203">"#"</definedName>
    <definedName name="FDC_58_204">"#"</definedName>
    <definedName name="FDC_58_205">"#"</definedName>
    <definedName name="FDC_58_206">"#"</definedName>
    <definedName name="FDC_58_207">"#"</definedName>
    <definedName name="FDC_58_208">"#"</definedName>
    <definedName name="FDC_58_209">"#"</definedName>
    <definedName name="FDC_58_21">"#"</definedName>
    <definedName name="FDC_58_210">"#"</definedName>
    <definedName name="FDC_58_211">"#"</definedName>
    <definedName name="FDC_58_212">"#"</definedName>
    <definedName name="FDC_58_213">"#"</definedName>
    <definedName name="FDC_58_214">"#"</definedName>
    <definedName name="FDC_58_215">"#"</definedName>
    <definedName name="FDC_58_216">"#"</definedName>
    <definedName name="FDC_58_217">"#"</definedName>
    <definedName name="FDC_58_218">"#"</definedName>
    <definedName name="FDC_58_219">"#"</definedName>
    <definedName name="FDC_58_22">"#"</definedName>
    <definedName name="FDC_58_220">"#"</definedName>
    <definedName name="FDC_58_221">"#"</definedName>
    <definedName name="FDC_58_222">"#"</definedName>
    <definedName name="FDC_58_223">"#"</definedName>
    <definedName name="FDC_58_224">"#"</definedName>
    <definedName name="FDC_58_225">"#"</definedName>
    <definedName name="FDC_58_226">"#"</definedName>
    <definedName name="FDC_58_227">"#"</definedName>
    <definedName name="FDC_58_228">"#"</definedName>
    <definedName name="FDC_58_229">"#"</definedName>
    <definedName name="FDC_58_23">"#"</definedName>
    <definedName name="FDC_58_230">"#"</definedName>
    <definedName name="FDC_58_231">"#"</definedName>
    <definedName name="FDC_58_232">"#"</definedName>
    <definedName name="FDC_58_233">"#"</definedName>
    <definedName name="FDC_58_234">"#"</definedName>
    <definedName name="FDC_58_235">"#"</definedName>
    <definedName name="FDC_58_236">"#"</definedName>
    <definedName name="FDC_58_237">"#"</definedName>
    <definedName name="FDC_58_238">"#"</definedName>
    <definedName name="FDC_58_239">"#"</definedName>
    <definedName name="FDC_58_24">"#"</definedName>
    <definedName name="FDC_58_240">"#"</definedName>
    <definedName name="FDC_58_241">"#"</definedName>
    <definedName name="FDC_58_242">"#"</definedName>
    <definedName name="FDC_58_243">"#"</definedName>
    <definedName name="FDC_58_244">"#"</definedName>
    <definedName name="FDC_58_245">"#"</definedName>
    <definedName name="FDC_58_246">"#"</definedName>
    <definedName name="FDC_58_247">"#"</definedName>
    <definedName name="FDC_58_248">"#"</definedName>
    <definedName name="FDC_58_249">"#"</definedName>
    <definedName name="FDC_58_25">"#"</definedName>
    <definedName name="FDC_58_250">"#"</definedName>
    <definedName name="FDC_58_251">"#"</definedName>
    <definedName name="FDC_58_252">"#"</definedName>
    <definedName name="FDC_58_253">"#"</definedName>
    <definedName name="FDC_58_254">"#"</definedName>
    <definedName name="FDC_58_255">"#"</definedName>
    <definedName name="FDC_58_256">"#"</definedName>
    <definedName name="FDC_58_257">"#"</definedName>
    <definedName name="FDC_58_258">"#"</definedName>
    <definedName name="FDC_58_259">"#"</definedName>
    <definedName name="FDC_58_26">"#"</definedName>
    <definedName name="FDC_58_260">"#"</definedName>
    <definedName name="FDC_58_261">"#"</definedName>
    <definedName name="FDC_58_27">"#"</definedName>
    <definedName name="FDC_58_28">"#"</definedName>
    <definedName name="FDC_58_29">"#"</definedName>
    <definedName name="FDC_58_3">"#"</definedName>
    <definedName name="FDC_58_30">"#"</definedName>
    <definedName name="FDC_58_31">"#"</definedName>
    <definedName name="FDC_58_32">"#"</definedName>
    <definedName name="FDC_58_33">"#"</definedName>
    <definedName name="FDC_58_34">"#"</definedName>
    <definedName name="FDC_58_35">"#"</definedName>
    <definedName name="FDC_58_36">"#"</definedName>
    <definedName name="FDC_58_37">"#"</definedName>
    <definedName name="FDC_58_38">"#"</definedName>
    <definedName name="FDC_58_39">"#"</definedName>
    <definedName name="FDC_58_4">"#"</definedName>
    <definedName name="FDC_58_40">"#"</definedName>
    <definedName name="FDC_58_41">"#"</definedName>
    <definedName name="FDC_58_42">"#"</definedName>
    <definedName name="FDC_58_43">"#"</definedName>
    <definedName name="FDC_58_44">"#"</definedName>
    <definedName name="FDC_58_45">"#"</definedName>
    <definedName name="FDC_58_46">"#"</definedName>
    <definedName name="FDC_58_47">"#"</definedName>
    <definedName name="FDC_58_48">"#"</definedName>
    <definedName name="FDC_58_49">"#"</definedName>
    <definedName name="FDC_58_5">"#"</definedName>
    <definedName name="FDC_58_50">"#"</definedName>
    <definedName name="FDC_58_51">"#"</definedName>
    <definedName name="FDC_58_52">"#"</definedName>
    <definedName name="FDC_58_53">"#"</definedName>
    <definedName name="FDC_58_54">"#"</definedName>
    <definedName name="FDC_58_55">"#"</definedName>
    <definedName name="FDC_58_56">"#"</definedName>
    <definedName name="FDC_58_57">"#"</definedName>
    <definedName name="FDC_58_58">"#"</definedName>
    <definedName name="FDC_58_59">"#"</definedName>
    <definedName name="FDC_58_6">"#"</definedName>
    <definedName name="FDC_58_60">"#"</definedName>
    <definedName name="FDC_58_61">"#"</definedName>
    <definedName name="FDC_58_62">"#"</definedName>
    <definedName name="FDC_58_63">"#"</definedName>
    <definedName name="FDC_58_64">"#"</definedName>
    <definedName name="FDC_58_65">"#"</definedName>
    <definedName name="FDC_58_66">"#"</definedName>
    <definedName name="FDC_58_67">"#"</definedName>
    <definedName name="FDC_58_68">"#"</definedName>
    <definedName name="FDC_58_69">"#"</definedName>
    <definedName name="FDC_58_7">"#"</definedName>
    <definedName name="FDC_58_70">"#"</definedName>
    <definedName name="FDC_58_71">"#"</definedName>
    <definedName name="FDC_58_72">"#"</definedName>
    <definedName name="FDC_58_73">"#"</definedName>
    <definedName name="FDC_58_74">"#"</definedName>
    <definedName name="FDC_58_75">"#"</definedName>
    <definedName name="FDC_58_76">"#"</definedName>
    <definedName name="FDC_58_77">"#"</definedName>
    <definedName name="FDC_58_78">"#"</definedName>
    <definedName name="FDC_58_79">"#"</definedName>
    <definedName name="FDC_58_8">"#"</definedName>
    <definedName name="FDC_58_80">"#"</definedName>
    <definedName name="FDC_58_81">"#"</definedName>
    <definedName name="FDC_58_82">"#"</definedName>
    <definedName name="FDC_58_83">"#"</definedName>
    <definedName name="FDC_58_84">"#"</definedName>
    <definedName name="FDC_58_85">"#"</definedName>
    <definedName name="FDC_58_86">"#"</definedName>
    <definedName name="FDC_58_87">"#"</definedName>
    <definedName name="FDC_58_88">"#"</definedName>
    <definedName name="FDC_58_89">"#"</definedName>
    <definedName name="FDC_58_9">"#"</definedName>
    <definedName name="FDC_58_90">"#"</definedName>
    <definedName name="FDC_58_91">"#"</definedName>
    <definedName name="FDC_58_92">"#"</definedName>
    <definedName name="FDC_58_93">"#"</definedName>
    <definedName name="FDC_58_94">"#"</definedName>
    <definedName name="FDC_58_95">"#"</definedName>
    <definedName name="FDC_58_96">"#"</definedName>
    <definedName name="FDC_58_97">"#"</definedName>
    <definedName name="FDC_58_98">"#"</definedName>
    <definedName name="FDC_58_99">"#"</definedName>
    <definedName name="FDC_59_0">"#"</definedName>
    <definedName name="FDC_59_1">"#"</definedName>
    <definedName name="FDC_59_10">"#"</definedName>
    <definedName name="FDC_59_100">"#"</definedName>
    <definedName name="FDC_59_101">"#"</definedName>
    <definedName name="FDC_59_102">"#"</definedName>
    <definedName name="FDC_59_103">"#"</definedName>
    <definedName name="FDC_59_104">"#"</definedName>
    <definedName name="FDC_59_105">"#"</definedName>
    <definedName name="FDC_59_106">"#"</definedName>
    <definedName name="FDC_59_107">"#"</definedName>
    <definedName name="FDC_59_108">"#"</definedName>
    <definedName name="FDC_59_109">"#"</definedName>
    <definedName name="FDC_59_11">"#"</definedName>
    <definedName name="FDC_59_110">"#"</definedName>
    <definedName name="FDC_59_111">"#"</definedName>
    <definedName name="FDC_59_112">"#"</definedName>
    <definedName name="FDC_59_113">"#"</definedName>
    <definedName name="FDC_59_114">"#"</definedName>
    <definedName name="FDC_59_115">"#"</definedName>
    <definedName name="FDC_59_116">"#"</definedName>
    <definedName name="FDC_59_117">"#"</definedName>
    <definedName name="FDC_59_118">"#"</definedName>
    <definedName name="FDC_59_119">"#"</definedName>
    <definedName name="FDC_59_12">"#"</definedName>
    <definedName name="FDC_59_120">"#"</definedName>
    <definedName name="FDC_59_121">"#"</definedName>
    <definedName name="FDC_59_122">"#"</definedName>
    <definedName name="FDC_59_123">"#"</definedName>
    <definedName name="FDC_59_124">"#"</definedName>
    <definedName name="FDC_59_125">"#"</definedName>
    <definedName name="FDC_59_126">"#"</definedName>
    <definedName name="FDC_59_127">"#"</definedName>
    <definedName name="FDC_59_128">"#"</definedName>
    <definedName name="FDC_59_129">"#"</definedName>
    <definedName name="FDC_59_13">"#"</definedName>
    <definedName name="FDC_59_130">"#"</definedName>
    <definedName name="FDC_59_131">"#"</definedName>
    <definedName name="FDC_59_132">"#"</definedName>
    <definedName name="FDC_59_133">"#"</definedName>
    <definedName name="FDC_59_134">"#"</definedName>
    <definedName name="FDC_59_135">"#"</definedName>
    <definedName name="FDC_59_136">"#"</definedName>
    <definedName name="FDC_59_137">"#"</definedName>
    <definedName name="FDC_59_138">"#"</definedName>
    <definedName name="FDC_59_139">"#"</definedName>
    <definedName name="FDC_59_14">"#"</definedName>
    <definedName name="FDC_59_140">"#"</definedName>
    <definedName name="FDC_59_141">"#"</definedName>
    <definedName name="FDC_59_142">"#"</definedName>
    <definedName name="FDC_59_143">"#"</definedName>
    <definedName name="FDC_59_144">"#"</definedName>
    <definedName name="FDC_59_145">"#"</definedName>
    <definedName name="FDC_59_146">"#"</definedName>
    <definedName name="FDC_59_147">"#"</definedName>
    <definedName name="FDC_59_148">"#"</definedName>
    <definedName name="FDC_59_149">"#"</definedName>
    <definedName name="FDC_59_15">"#"</definedName>
    <definedName name="FDC_59_150">"#"</definedName>
    <definedName name="FDC_59_151">"#"</definedName>
    <definedName name="FDC_59_152">"#"</definedName>
    <definedName name="FDC_59_153">"#"</definedName>
    <definedName name="FDC_59_154">"#"</definedName>
    <definedName name="FDC_59_155">"#"</definedName>
    <definedName name="FDC_59_156">"#"</definedName>
    <definedName name="FDC_59_157">"#"</definedName>
    <definedName name="FDC_59_158">"#"</definedName>
    <definedName name="FDC_59_159">"#"</definedName>
    <definedName name="FDC_59_16">"#"</definedName>
    <definedName name="FDC_59_160">"#"</definedName>
    <definedName name="FDC_59_161">"#"</definedName>
    <definedName name="FDC_59_162">"#"</definedName>
    <definedName name="FDC_59_163">"#"</definedName>
    <definedName name="FDC_59_164">"#"</definedName>
    <definedName name="FDC_59_165">"#"</definedName>
    <definedName name="FDC_59_166">"#"</definedName>
    <definedName name="FDC_59_167">"#"</definedName>
    <definedName name="FDC_59_168">"#"</definedName>
    <definedName name="FDC_59_169">"#"</definedName>
    <definedName name="FDC_59_17">"#"</definedName>
    <definedName name="FDC_59_170">"#"</definedName>
    <definedName name="FDC_59_171">"#"</definedName>
    <definedName name="FDC_59_172">"#"</definedName>
    <definedName name="FDC_59_173">"#"</definedName>
    <definedName name="FDC_59_174">"#"</definedName>
    <definedName name="FDC_59_175">"#"</definedName>
    <definedName name="FDC_59_176">"#"</definedName>
    <definedName name="FDC_59_177">"#"</definedName>
    <definedName name="FDC_59_178">"#"</definedName>
    <definedName name="FDC_59_179">"#"</definedName>
    <definedName name="FDC_59_18">"#"</definedName>
    <definedName name="FDC_59_180">"#"</definedName>
    <definedName name="FDC_59_181">"#"</definedName>
    <definedName name="FDC_59_182">"#"</definedName>
    <definedName name="FDC_59_183">"#"</definedName>
    <definedName name="FDC_59_184">"#"</definedName>
    <definedName name="FDC_59_185">"#"</definedName>
    <definedName name="FDC_59_186">"#"</definedName>
    <definedName name="FDC_59_187">"#"</definedName>
    <definedName name="FDC_59_188">"#"</definedName>
    <definedName name="FDC_59_189">"#"</definedName>
    <definedName name="FDC_59_19">"#"</definedName>
    <definedName name="FDC_59_190">"#"</definedName>
    <definedName name="FDC_59_191">"#"</definedName>
    <definedName name="FDC_59_192">"#"</definedName>
    <definedName name="FDC_59_193">"#"</definedName>
    <definedName name="FDC_59_194">"#"</definedName>
    <definedName name="FDC_59_195">"#"</definedName>
    <definedName name="FDC_59_196">"#"</definedName>
    <definedName name="FDC_59_197">"#"</definedName>
    <definedName name="FDC_59_198">"#"</definedName>
    <definedName name="FDC_59_199">"#"</definedName>
    <definedName name="FDC_59_2">"#"</definedName>
    <definedName name="FDC_59_20">"#"</definedName>
    <definedName name="FDC_59_200">"#"</definedName>
    <definedName name="FDC_59_201">"#"</definedName>
    <definedName name="FDC_59_202">"#"</definedName>
    <definedName name="FDC_59_203">"#"</definedName>
    <definedName name="FDC_59_204">"#"</definedName>
    <definedName name="FDC_59_205">"#"</definedName>
    <definedName name="FDC_59_206">"#"</definedName>
    <definedName name="FDC_59_207">"#"</definedName>
    <definedName name="FDC_59_208">"#"</definedName>
    <definedName name="FDC_59_209">"#"</definedName>
    <definedName name="FDC_59_21">"#"</definedName>
    <definedName name="FDC_59_210">"#"</definedName>
    <definedName name="FDC_59_211">"#"</definedName>
    <definedName name="FDC_59_212">"#"</definedName>
    <definedName name="FDC_59_213">"#"</definedName>
    <definedName name="FDC_59_214">"#"</definedName>
    <definedName name="FDC_59_215">"#"</definedName>
    <definedName name="FDC_59_216">"#"</definedName>
    <definedName name="FDC_59_217">"#"</definedName>
    <definedName name="FDC_59_218">"#"</definedName>
    <definedName name="FDC_59_219">"#"</definedName>
    <definedName name="FDC_59_22">"#"</definedName>
    <definedName name="FDC_59_220">"#"</definedName>
    <definedName name="FDC_59_221">"#"</definedName>
    <definedName name="FDC_59_222">"#"</definedName>
    <definedName name="FDC_59_223">"#"</definedName>
    <definedName name="FDC_59_224">"#"</definedName>
    <definedName name="FDC_59_225">"#"</definedName>
    <definedName name="FDC_59_226">"#"</definedName>
    <definedName name="FDC_59_227">"#"</definedName>
    <definedName name="FDC_59_228">"#"</definedName>
    <definedName name="FDC_59_229">"#"</definedName>
    <definedName name="FDC_59_23">"#"</definedName>
    <definedName name="FDC_59_230">"#"</definedName>
    <definedName name="FDC_59_231">"#"</definedName>
    <definedName name="FDC_59_232">"#"</definedName>
    <definedName name="FDC_59_233">"#"</definedName>
    <definedName name="FDC_59_234">"#"</definedName>
    <definedName name="FDC_59_235">"#"</definedName>
    <definedName name="FDC_59_236">"#"</definedName>
    <definedName name="FDC_59_237">"#"</definedName>
    <definedName name="FDC_59_238">"#"</definedName>
    <definedName name="FDC_59_239">"#"</definedName>
    <definedName name="FDC_59_24">"#"</definedName>
    <definedName name="FDC_59_240">"#"</definedName>
    <definedName name="FDC_59_241">"#"</definedName>
    <definedName name="FDC_59_242">"#"</definedName>
    <definedName name="FDC_59_243">"#"</definedName>
    <definedName name="FDC_59_244">"#"</definedName>
    <definedName name="FDC_59_245">"#"</definedName>
    <definedName name="FDC_59_246">"#"</definedName>
    <definedName name="FDC_59_247">"#"</definedName>
    <definedName name="FDC_59_248">"#"</definedName>
    <definedName name="FDC_59_249">"#"</definedName>
    <definedName name="FDC_59_25">"#"</definedName>
    <definedName name="FDC_59_250">"#"</definedName>
    <definedName name="FDC_59_251">"#"</definedName>
    <definedName name="FDC_59_252">"#"</definedName>
    <definedName name="FDC_59_253">"#"</definedName>
    <definedName name="FDC_59_254">"#"</definedName>
    <definedName name="FDC_59_255">"#"</definedName>
    <definedName name="FDC_59_256">"#"</definedName>
    <definedName name="FDC_59_257">"#"</definedName>
    <definedName name="FDC_59_258">"#"</definedName>
    <definedName name="FDC_59_259">"#"</definedName>
    <definedName name="FDC_59_26">"#"</definedName>
    <definedName name="FDC_59_260">"#"</definedName>
    <definedName name="FDC_59_261">"#"</definedName>
    <definedName name="FDC_59_27">"#"</definedName>
    <definedName name="FDC_59_28">"#"</definedName>
    <definedName name="FDC_59_29">"#"</definedName>
    <definedName name="FDC_59_3">"#"</definedName>
    <definedName name="FDC_59_30">"#"</definedName>
    <definedName name="FDC_59_31">"#"</definedName>
    <definedName name="FDC_59_32">"#"</definedName>
    <definedName name="FDC_59_33">"#"</definedName>
    <definedName name="FDC_59_34">"#"</definedName>
    <definedName name="FDC_59_35">"#"</definedName>
    <definedName name="FDC_59_36">"#"</definedName>
    <definedName name="FDC_59_37">"#"</definedName>
    <definedName name="FDC_59_38">"#"</definedName>
    <definedName name="FDC_59_39">"#"</definedName>
    <definedName name="FDC_59_4">"#"</definedName>
    <definedName name="FDC_59_40">"#"</definedName>
    <definedName name="FDC_59_41">"#"</definedName>
    <definedName name="FDC_59_42">"#"</definedName>
    <definedName name="FDC_59_43">"#"</definedName>
    <definedName name="FDC_59_44">"#"</definedName>
    <definedName name="FDC_59_45">"#"</definedName>
    <definedName name="FDC_59_46">"#"</definedName>
    <definedName name="FDC_59_47">"#"</definedName>
    <definedName name="FDC_59_48">"#"</definedName>
    <definedName name="FDC_59_49">"#"</definedName>
    <definedName name="FDC_59_5">"#"</definedName>
    <definedName name="FDC_59_50">"#"</definedName>
    <definedName name="FDC_59_51">"#"</definedName>
    <definedName name="FDC_59_52">"#"</definedName>
    <definedName name="FDC_59_53">"#"</definedName>
    <definedName name="FDC_59_54">"#"</definedName>
    <definedName name="FDC_59_55">"#"</definedName>
    <definedName name="FDC_59_56">"#"</definedName>
    <definedName name="FDC_59_57">"#"</definedName>
    <definedName name="FDC_59_58">"#"</definedName>
    <definedName name="FDC_59_59">"#"</definedName>
    <definedName name="FDC_59_6">"#"</definedName>
    <definedName name="FDC_59_60">"#"</definedName>
    <definedName name="FDC_59_61">"#"</definedName>
    <definedName name="FDC_59_62">"#"</definedName>
    <definedName name="FDC_59_63">"#"</definedName>
    <definedName name="FDC_59_64">"#"</definedName>
    <definedName name="FDC_59_65">"#"</definedName>
    <definedName name="FDC_59_66">"#"</definedName>
    <definedName name="FDC_59_67">"#"</definedName>
    <definedName name="FDC_59_68">"#"</definedName>
    <definedName name="FDC_59_69">"#"</definedName>
    <definedName name="FDC_59_7">"#"</definedName>
    <definedName name="FDC_59_70">"#"</definedName>
    <definedName name="FDC_59_71">"#"</definedName>
    <definedName name="FDC_59_72">"#"</definedName>
    <definedName name="FDC_59_73">"#"</definedName>
    <definedName name="FDC_59_74">"#"</definedName>
    <definedName name="FDC_59_75">"#"</definedName>
    <definedName name="FDC_59_76">"#"</definedName>
    <definedName name="FDC_59_77">"#"</definedName>
    <definedName name="FDC_59_78">"#"</definedName>
    <definedName name="FDC_59_79">"#"</definedName>
    <definedName name="FDC_59_8">"#"</definedName>
    <definedName name="FDC_59_80">"#"</definedName>
    <definedName name="FDC_59_81">"#"</definedName>
    <definedName name="FDC_59_82">"#"</definedName>
    <definedName name="FDC_59_83">"#"</definedName>
    <definedName name="FDC_59_84">"#"</definedName>
    <definedName name="FDC_59_85">"#"</definedName>
    <definedName name="FDC_59_86">"#"</definedName>
    <definedName name="FDC_59_87">"#"</definedName>
    <definedName name="FDC_59_88">"#"</definedName>
    <definedName name="FDC_59_89">"#"</definedName>
    <definedName name="FDC_59_9">"#"</definedName>
    <definedName name="FDC_59_90">"#"</definedName>
    <definedName name="FDC_59_91">"#"</definedName>
    <definedName name="FDC_59_92">"#"</definedName>
    <definedName name="FDC_59_93">"#"</definedName>
    <definedName name="FDC_59_94">"#"</definedName>
    <definedName name="FDC_59_95">"#"</definedName>
    <definedName name="FDC_59_96">"#"</definedName>
    <definedName name="FDC_59_97">"#"</definedName>
    <definedName name="FDC_59_98">"#"</definedName>
    <definedName name="FDC_59_99">"#"</definedName>
    <definedName name="FDC_6_0">"#"</definedName>
    <definedName name="FDC_6_1">"#"</definedName>
    <definedName name="FDC_6_2">"#"</definedName>
    <definedName name="FDC_6_3">"#"</definedName>
    <definedName name="FDC_60_0">"#"</definedName>
    <definedName name="FDC_60_1">"#"</definedName>
    <definedName name="FDC_60_10">"#"</definedName>
    <definedName name="FDC_60_100">"#"</definedName>
    <definedName name="FDC_60_101">"#"</definedName>
    <definedName name="FDC_60_102">"#"</definedName>
    <definedName name="FDC_60_103">"#"</definedName>
    <definedName name="FDC_60_104">"#"</definedName>
    <definedName name="FDC_60_105">"#"</definedName>
    <definedName name="FDC_60_106">"#"</definedName>
    <definedName name="FDC_60_107">"#"</definedName>
    <definedName name="FDC_60_108">"#"</definedName>
    <definedName name="FDC_60_109">"#"</definedName>
    <definedName name="FDC_60_11">"#"</definedName>
    <definedName name="FDC_60_110">"#"</definedName>
    <definedName name="FDC_60_111">"#"</definedName>
    <definedName name="FDC_60_112">"#"</definedName>
    <definedName name="FDC_60_113">"#"</definedName>
    <definedName name="FDC_60_114">"#"</definedName>
    <definedName name="FDC_60_115">"#"</definedName>
    <definedName name="FDC_60_116">"#"</definedName>
    <definedName name="FDC_60_117">"#"</definedName>
    <definedName name="FDC_60_118">"#"</definedName>
    <definedName name="FDC_60_119">"#"</definedName>
    <definedName name="FDC_60_12">"#"</definedName>
    <definedName name="FDC_60_120">"#"</definedName>
    <definedName name="FDC_60_121">"#"</definedName>
    <definedName name="FDC_60_122">"#"</definedName>
    <definedName name="FDC_60_123">"#"</definedName>
    <definedName name="FDC_60_124">"#"</definedName>
    <definedName name="FDC_60_125">"#"</definedName>
    <definedName name="FDC_60_126">"#"</definedName>
    <definedName name="FDC_60_127">"#"</definedName>
    <definedName name="FDC_60_128">"#"</definedName>
    <definedName name="FDC_60_129">"#"</definedName>
    <definedName name="FDC_60_13">"#"</definedName>
    <definedName name="FDC_60_130">"#"</definedName>
    <definedName name="FDC_60_131">"#"</definedName>
    <definedName name="FDC_60_132">"#"</definedName>
    <definedName name="FDC_60_133">"#"</definedName>
    <definedName name="FDC_60_134">"#"</definedName>
    <definedName name="FDC_60_135">"#"</definedName>
    <definedName name="FDC_60_136">"#"</definedName>
    <definedName name="FDC_60_137">"#"</definedName>
    <definedName name="FDC_60_138">"#"</definedName>
    <definedName name="FDC_60_139">"#"</definedName>
    <definedName name="FDC_60_14">"#"</definedName>
    <definedName name="FDC_60_140">"#"</definedName>
    <definedName name="FDC_60_141">"#"</definedName>
    <definedName name="FDC_60_142">"#"</definedName>
    <definedName name="FDC_60_143">"#"</definedName>
    <definedName name="FDC_60_144">"#"</definedName>
    <definedName name="FDC_60_145">"#"</definedName>
    <definedName name="FDC_60_146">"#"</definedName>
    <definedName name="FDC_60_147">"#"</definedName>
    <definedName name="FDC_60_148">"#"</definedName>
    <definedName name="FDC_60_149">"#"</definedName>
    <definedName name="FDC_60_15">"#"</definedName>
    <definedName name="FDC_60_150">"#"</definedName>
    <definedName name="FDC_60_151">"#"</definedName>
    <definedName name="FDC_60_152">"#"</definedName>
    <definedName name="FDC_60_153">"#"</definedName>
    <definedName name="FDC_60_154">"#"</definedName>
    <definedName name="FDC_60_155">"#"</definedName>
    <definedName name="FDC_60_156">"#"</definedName>
    <definedName name="FDC_60_157">"#"</definedName>
    <definedName name="FDC_60_158">"#"</definedName>
    <definedName name="FDC_60_159">"#"</definedName>
    <definedName name="FDC_60_16">"#"</definedName>
    <definedName name="FDC_60_160">"#"</definedName>
    <definedName name="FDC_60_161">"#"</definedName>
    <definedName name="FDC_60_162">"#"</definedName>
    <definedName name="FDC_60_163">"#"</definedName>
    <definedName name="FDC_60_164">"#"</definedName>
    <definedName name="FDC_60_165">"#"</definedName>
    <definedName name="FDC_60_166">"#"</definedName>
    <definedName name="FDC_60_167">"#"</definedName>
    <definedName name="FDC_60_168">"#"</definedName>
    <definedName name="FDC_60_169">"#"</definedName>
    <definedName name="FDC_60_17">"#"</definedName>
    <definedName name="FDC_60_170">"#"</definedName>
    <definedName name="FDC_60_171">"#"</definedName>
    <definedName name="FDC_60_172">"#"</definedName>
    <definedName name="FDC_60_173">"#"</definedName>
    <definedName name="FDC_60_174">"#"</definedName>
    <definedName name="FDC_60_175">"#"</definedName>
    <definedName name="FDC_60_176">"#"</definedName>
    <definedName name="FDC_60_177">"#"</definedName>
    <definedName name="FDC_60_178">"#"</definedName>
    <definedName name="FDC_60_179">"#"</definedName>
    <definedName name="FDC_60_18">"#"</definedName>
    <definedName name="FDC_60_180">"#"</definedName>
    <definedName name="FDC_60_181">"#"</definedName>
    <definedName name="FDC_60_182">"#"</definedName>
    <definedName name="FDC_60_183">"#"</definedName>
    <definedName name="FDC_60_184">"#"</definedName>
    <definedName name="FDC_60_185">"#"</definedName>
    <definedName name="FDC_60_186">"#"</definedName>
    <definedName name="FDC_60_187">"#"</definedName>
    <definedName name="FDC_60_188">"#"</definedName>
    <definedName name="FDC_60_189">"#"</definedName>
    <definedName name="FDC_60_19">"#"</definedName>
    <definedName name="FDC_60_190">"#"</definedName>
    <definedName name="FDC_60_191">"#"</definedName>
    <definedName name="FDC_60_192">"#"</definedName>
    <definedName name="FDC_60_193">"#"</definedName>
    <definedName name="FDC_60_194">"#"</definedName>
    <definedName name="FDC_60_195">"#"</definedName>
    <definedName name="FDC_60_196">"#"</definedName>
    <definedName name="FDC_60_197">"#"</definedName>
    <definedName name="FDC_60_198">"#"</definedName>
    <definedName name="FDC_60_199">"#"</definedName>
    <definedName name="FDC_60_2">"#"</definedName>
    <definedName name="FDC_60_20">"#"</definedName>
    <definedName name="FDC_60_200">"#"</definedName>
    <definedName name="FDC_60_201">"#"</definedName>
    <definedName name="FDC_60_202">"#"</definedName>
    <definedName name="FDC_60_203">"#"</definedName>
    <definedName name="FDC_60_204">"#"</definedName>
    <definedName name="FDC_60_205">"#"</definedName>
    <definedName name="FDC_60_206">"#"</definedName>
    <definedName name="FDC_60_207">"#"</definedName>
    <definedName name="FDC_60_208">"#"</definedName>
    <definedName name="FDC_60_209">"#"</definedName>
    <definedName name="FDC_60_21">"#"</definedName>
    <definedName name="FDC_60_210">"#"</definedName>
    <definedName name="FDC_60_211">"#"</definedName>
    <definedName name="FDC_60_212">"#"</definedName>
    <definedName name="FDC_60_213">"#"</definedName>
    <definedName name="FDC_60_214">"#"</definedName>
    <definedName name="FDC_60_215">"#"</definedName>
    <definedName name="FDC_60_216">"#"</definedName>
    <definedName name="FDC_60_217">"#"</definedName>
    <definedName name="FDC_60_218">"#"</definedName>
    <definedName name="FDC_60_219">"#"</definedName>
    <definedName name="FDC_60_22">"#"</definedName>
    <definedName name="FDC_60_220">"#"</definedName>
    <definedName name="FDC_60_221">"#"</definedName>
    <definedName name="FDC_60_222">"#"</definedName>
    <definedName name="FDC_60_223">"#"</definedName>
    <definedName name="FDC_60_224">"#"</definedName>
    <definedName name="FDC_60_225">"#"</definedName>
    <definedName name="FDC_60_226">"#"</definedName>
    <definedName name="FDC_60_227">"#"</definedName>
    <definedName name="FDC_60_228">"#"</definedName>
    <definedName name="FDC_60_229">"#"</definedName>
    <definedName name="FDC_60_23">"#"</definedName>
    <definedName name="FDC_60_230">"#"</definedName>
    <definedName name="FDC_60_231">"#"</definedName>
    <definedName name="FDC_60_232">"#"</definedName>
    <definedName name="FDC_60_233">"#"</definedName>
    <definedName name="FDC_60_234">"#"</definedName>
    <definedName name="FDC_60_235">"#"</definedName>
    <definedName name="FDC_60_236">"#"</definedName>
    <definedName name="FDC_60_237">"#"</definedName>
    <definedName name="FDC_60_238">"#"</definedName>
    <definedName name="FDC_60_239">"#"</definedName>
    <definedName name="FDC_60_24">"#"</definedName>
    <definedName name="FDC_60_240">"#"</definedName>
    <definedName name="FDC_60_241">"#"</definedName>
    <definedName name="FDC_60_242">"#"</definedName>
    <definedName name="FDC_60_243">"#"</definedName>
    <definedName name="FDC_60_244">"#"</definedName>
    <definedName name="FDC_60_245">"#"</definedName>
    <definedName name="FDC_60_246">"#"</definedName>
    <definedName name="FDC_60_247">"#"</definedName>
    <definedName name="FDC_60_248">"#"</definedName>
    <definedName name="FDC_60_249">"#"</definedName>
    <definedName name="FDC_60_25">"#"</definedName>
    <definedName name="FDC_60_250">"#"</definedName>
    <definedName name="FDC_60_251">"#"</definedName>
    <definedName name="FDC_60_252">"#"</definedName>
    <definedName name="FDC_60_253">"#"</definedName>
    <definedName name="FDC_60_254">"#"</definedName>
    <definedName name="FDC_60_255">"#"</definedName>
    <definedName name="FDC_60_256">"#"</definedName>
    <definedName name="FDC_60_257">"#"</definedName>
    <definedName name="FDC_60_258">"#"</definedName>
    <definedName name="FDC_60_259">"#"</definedName>
    <definedName name="FDC_60_26">"#"</definedName>
    <definedName name="FDC_60_260">"#"</definedName>
    <definedName name="FDC_60_261">"#"</definedName>
    <definedName name="FDC_60_27">"#"</definedName>
    <definedName name="FDC_60_28">"#"</definedName>
    <definedName name="FDC_60_29">"#"</definedName>
    <definedName name="FDC_60_3">"#"</definedName>
    <definedName name="FDC_60_30">"#"</definedName>
    <definedName name="FDC_60_31">"#"</definedName>
    <definedName name="FDC_60_32">"#"</definedName>
    <definedName name="FDC_60_33">"#"</definedName>
    <definedName name="FDC_60_34">"#"</definedName>
    <definedName name="FDC_60_35">"#"</definedName>
    <definedName name="FDC_60_36">"#"</definedName>
    <definedName name="FDC_60_37">"#"</definedName>
    <definedName name="FDC_60_38">"#"</definedName>
    <definedName name="FDC_60_39">"#"</definedName>
    <definedName name="FDC_60_4">"#"</definedName>
    <definedName name="FDC_60_40">"#"</definedName>
    <definedName name="FDC_60_41">"#"</definedName>
    <definedName name="FDC_60_42">"#"</definedName>
    <definedName name="FDC_60_43">"#"</definedName>
    <definedName name="FDC_60_44">"#"</definedName>
    <definedName name="FDC_60_45">"#"</definedName>
    <definedName name="FDC_60_46">"#"</definedName>
    <definedName name="FDC_60_47">"#"</definedName>
    <definedName name="FDC_60_48">"#"</definedName>
    <definedName name="FDC_60_49">"#"</definedName>
    <definedName name="FDC_60_5">"#"</definedName>
    <definedName name="FDC_60_50">"#"</definedName>
    <definedName name="FDC_60_51">"#"</definedName>
    <definedName name="FDC_60_52">"#"</definedName>
    <definedName name="FDC_60_53">"#"</definedName>
    <definedName name="FDC_60_54">"#"</definedName>
    <definedName name="FDC_60_55">"#"</definedName>
    <definedName name="FDC_60_56">"#"</definedName>
    <definedName name="FDC_60_57">"#"</definedName>
    <definedName name="FDC_60_58">"#"</definedName>
    <definedName name="FDC_60_59">"#"</definedName>
    <definedName name="FDC_60_6">"#"</definedName>
    <definedName name="FDC_60_60">"#"</definedName>
    <definedName name="FDC_60_61">"#"</definedName>
    <definedName name="FDC_60_62">"#"</definedName>
    <definedName name="FDC_60_63">"#"</definedName>
    <definedName name="FDC_60_64">"#"</definedName>
    <definedName name="FDC_60_65">"#"</definedName>
    <definedName name="FDC_60_66">"#"</definedName>
    <definedName name="FDC_60_67">"#"</definedName>
    <definedName name="FDC_60_68">"#"</definedName>
    <definedName name="FDC_60_69">"#"</definedName>
    <definedName name="FDC_60_7">"#"</definedName>
    <definedName name="FDC_60_70">"#"</definedName>
    <definedName name="FDC_60_71">"#"</definedName>
    <definedName name="FDC_60_72">"#"</definedName>
    <definedName name="FDC_60_73">"#"</definedName>
    <definedName name="FDC_60_74">"#"</definedName>
    <definedName name="FDC_60_75">"#"</definedName>
    <definedName name="FDC_60_76">"#"</definedName>
    <definedName name="FDC_60_77">"#"</definedName>
    <definedName name="FDC_60_78">"#"</definedName>
    <definedName name="FDC_60_79">"#"</definedName>
    <definedName name="FDC_60_8">"#"</definedName>
    <definedName name="FDC_60_80">"#"</definedName>
    <definedName name="FDC_60_81">"#"</definedName>
    <definedName name="FDC_60_82">"#"</definedName>
    <definedName name="FDC_60_83">"#"</definedName>
    <definedName name="FDC_60_84">"#"</definedName>
    <definedName name="FDC_60_85">"#"</definedName>
    <definedName name="FDC_60_86">"#"</definedName>
    <definedName name="FDC_60_87">"#"</definedName>
    <definedName name="FDC_60_88">"#"</definedName>
    <definedName name="FDC_60_89">"#"</definedName>
    <definedName name="FDC_60_9">"#"</definedName>
    <definedName name="FDC_60_90">"#"</definedName>
    <definedName name="FDC_60_91">"#"</definedName>
    <definedName name="FDC_60_92">"#"</definedName>
    <definedName name="FDC_60_93">"#"</definedName>
    <definedName name="FDC_60_94">"#"</definedName>
    <definedName name="FDC_60_95">"#"</definedName>
    <definedName name="FDC_60_96">"#"</definedName>
    <definedName name="FDC_60_97">"#"</definedName>
    <definedName name="FDC_60_98">"#"</definedName>
    <definedName name="FDC_60_99">"#"</definedName>
    <definedName name="FDC_61_0">"#"</definedName>
    <definedName name="FDC_62_0">"#"</definedName>
    <definedName name="FDC_62_1">"#"</definedName>
    <definedName name="FDC_62_10">"#"</definedName>
    <definedName name="FDC_62_100">"#"</definedName>
    <definedName name="FDC_62_101">"#"</definedName>
    <definedName name="FDC_62_102">"#"</definedName>
    <definedName name="FDC_62_103">"#"</definedName>
    <definedName name="FDC_62_104">"#"</definedName>
    <definedName name="FDC_62_105">"#"</definedName>
    <definedName name="FDC_62_106">"#"</definedName>
    <definedName name="FDC_62_107">"#"</definedName>
    <definedName name="FDC_62_108">"#"</definedName>
    <definedName name="FDC_62_109">"#"</definedName>
    <definedName name="FDC_62_11">"#"</definedName>
    <definedName name="FDC_62_110">"#"</definedName>
    <definedName name="FDC_62_111">"#"</definedName>
    <definedName name="FDC_62_112">"#"</definedName>
    <definedName name="FDC_62_113">"#"</definedName>
    <definedName name="FDC_62_114">"#"</definedName>
    <definedName name="FDC_62_115">"#"</definedName>
    <definedName name="FDC_62_116">"#"</definedName>
    <definedName name="FDC_62_117">"#"</definedName>
    <definedName name="FDC_62_118">"#"</definedName>
    <definedName name="FDC_62_119">"#"</definedName>
    <definedName name="FDC_62_12">"#"</definedName>
    <definedName name="FDC_62_120">"#"</definedName>
    <definedName name="FDC_62_121">"#"</definedName>
    <definedName name="FDC_62_122">"#"</definedName>
    <definedName name="FDC_62_123">"#"</definedName>
    <definedName name="FDC_62_124">"#"</definedName>
    <definedName name="FDC_62_125">"#"</definedName>
    <definedName name="FDC_62_126">"#"</definedName>
    <definedName name="FDC_62_127">"#"</definedName>
    <definedName name="FDC_62_128">"#"</definedName>
    <definedName name="FDC_62_129">"#"</definedName>
    <definedName name="FDC_62_13">"#"</definedName>
    <definedName name="FDC_62_130">"#"</definedName>
    <definedName name="FDC_62_131">"#"</definedName>
    <definedName name="FDC_62_132">"#"</definedName>
    <definedName name="FDC_62_133">"#"</definedName>
    <definedName name="FDC_62_134">"#"</definedName>
    <definedName name="FDC_62_135">"#"</definedName>
    <definedName name="FDC_62_136">"#"</definedName>
    <definedName name="FDC_62_137">"#"</definedName>
    <definedName name="FDC_62_138">"#"</definedName>
    <definedName name="FDC_62_139">"#"</definedName>
    <definedName name="FDC_62_14">"#"</definedName>
    <definedName name="FDC_62_140">"#"</definedName>
    <definedName name="FDC_62_141">"#"</definedName>
    <definedName name="FDC_62_142">"#"</definedName>
    <definedName name="FDC_62_143">"#"</definedName>
    <definedName name="FDC_62_144">"#"</definedName>
    <definedName name="FDC_62_145">"#"</definedName>
    <definedName name="FDC_62_146">"#"</definedName>
    <definedName name="FDC_62_147">"#"</definedName>
    <definedName name="FDC_62_148">"#"</definedName>
    <definedName name="FDC_62_149">"#"</definedName>
    <definedName name="FDC_62_15">"#"</definedName>
    <definedName name="FDC_62_150">"#"</definedName>
    <definedName name="FDC_62_151">"#"</definedName>
    <definedName name="FDC_62_152">"#"</definedName>
    <definedName name="FDC_62_153">"#"</definedName>
    <definedName name="FDC_62_154">"#"</definedName>
    <definedName name="FDC_62_155">"#"</definedName>
    <definedName name="FDC_62_156">"#"</definedName>
    <definedName name="FDC_62_157">"#"</definedName>
    <definedName name="FDC_62_158">"#"</definedName>
    <definedName name="FDC_62_159">"#"</definedName>
    <definedName name="FDC_62_16">"#"</definedName>
    <definedName name="FDC_62_160">"#"</definedName>
    <definedName name="FDC_62_161">"#"</definedName>
    <definedName name="FDC_62_162">"#"</definedName>
    <definedName name="FDC_62_163">"#"</definedName>
    <definedName name="FDC_62_164">"#"</definedName>
    <definedName name="FDC_62_165">"#"</definedName>
    <definedName name="FDC_62_166">"#"</definedName>
    <definedName name="FDC_62_167">"#"</definedName>
    <definedName name="FDC_62_168">"#"</definedName>
    <definedName name="FDC_62_169">"#"</definedName>
    <definedName name="FDC_62_17">"#"</definedName>
    <definedName name="FDC_62_170">"#"</definedName>
    <definedName name="FDC_62_171">"#"</definedName>
    <definedName name="FDC_62_172">"#"</definedName>
    <definedName name="FDC_62_173">"#"</definedName>
    <definedName name="FDC_62_174">"#"</definedName>
    <definedName name="FDC_62_175">"#"</definedName>
    <definedName name="FDC_62_176">"#"</definedName>
    <definedName name="FDC_62_177">"#"</definedName>
    <definedName name="FDC_62_178">"#"</definedName>
    <definedName name="FDC_62_179">"#"</definedName>
    <definedName name="FDC_62_18">"#"</definedName>
    <definedName name="FDC_62_180">"#"</definedName>
    <definedName name="FDC_62_181">"#"</definedName>
    <definedName name="FDC_62_182">"#"</definedName>
    <definedName name="FDC_62_183">"#"</definedName>
    <definedName name="FDC_62_184">"#"</definedName>
    <definedName name="FDC_62_185">"#"</definedName>
    <definedName name="FDC_62_186">"#"</definedName>
    <definedName name="FDC_62_187">"#"</definedName>
    <definedName name="FDC_62_188">"#"</definedName>
    <definedName name="FDC_62_189">"#"</definedName>
    <definedName name="FDC_62_19">"#"</definedName>
    <definedName name="FDC_62_190">"#"</definedName>
    <definedName name="FDC_62_191">"#"</definedName>
    <definedName name="FDC_62_192">"#"</definedName>
    <definedName name="FDC_62_193">"#"</definedName>
    <definedName name="FDC_62_194">"#"</definedName>
    <definedName name="FDC_62_195">"#"</definedName>
    <definedName name="FDC_62_196">"#"</definedName>
    <definedName name="FDC_62_197">"#"</definedName>
    <definedName name="FDC_62_198">"#"</definedName>
    <definedName name="FDC_62_199">"#"</definedName>
    <definedName name="FDC_62_2">"#"</definedName>
    <definedName name="FDC_62_20">"#"</definedName>
    <definedName name="FDC_62_200">"#"</definedName>
    <definedName name="FDC_62_201">"#"</definedName>
    <definedName name="FDC_62_202">"#"</definedName>
    <definedName name="FDC_62_203">"#"</definedName>
    <definedName name="FDC_62_204">"#"</definedName>
    <definedName name="FDC_62_205">"#"</definedName>
    <definedName name="FDC_62_206">"#"</definedName>
    <definedName name="FDC_62_207">"#"</definedName>
    <definedName name="FDC_62_208">"#"</definedName>
    <definedName name="FDC_62_209">"#"</definedName>
    <definedName name="FDC_62_21">"#"</definedName>
    <definedName name="FDC_62_210">"#"</definedName>
    <definedName name="FDC_62_211">"#"</definedName>
    <definedName name="FDC_62_212">"#"</definedName>
    <definedName name="FDC_62_213">"#"</definedName>
    <definedName name="FDC_62_214">"#"</definedName>
    <definedName name="FDC_62_215">"#"</definedName>
    <definedName name="FDC_62_216">"#"</definedName>
    <definedName name="FDC_62_217">"#"</definedName>
    <definedName name="FDC_62_218">"#"</definedName>
    <definedName name="FDC_62_219">"#"</definedName>
    <definedName name="FDC_62_22">"#"</definedName>
    <definedName name="FDC_62_220">"#"</definedName>
    <definedName name="FDC_62_221">"#"</definedName>
    <definedName name="FDC_62_222">"#"</definedName>
    <definedName name="FDC_62_223">"#"</definedName>
    <definedName name="FDC_62_224">"#"</definedName>
    <definedName name="FDC_62_225">"#"</definedName>
    <definedName name="FDC_62_226">"#"</definedName>
    <definedName name="FDC_62_227">"#"</definedName>
    <definedName name="FDC_62_228">"#"</definedName>
    <definedName name="FDC_62_229">"#"</definedName>
    <definedName name="FDC_62_23">"#"</definedName>
    <definedName name="FDC_62_230">"#"</definedName>
    <definedName name="FDC_62_231">"#"</definedName>
    <definedName name="FDC_62_232">"#"</definedName>
    <definedName name="FDC_62_233">"#"</definedName>
    <definedName name="FDC_62_234">"#"</definedName>
    <definedName name="FDC_62_235">"#"</definedName>
    <definedName name="FDC_62_236">"#"</definedName>
    <definedName name="FDC_62_237">"#"</definedName>
    <definedName name="FDC_62_238">"#"</definedName>
    <definedName name="FDC_62_239">"#"</definedName>
    <definedName name="FDC_62_24">"#"</definedName>
    <definedName name="FDC_62_240">"#"</definedName>
    <definedName name="FDC_62_241">"#"</definedName>
    <definedName name="FDC_62_242">"#"</definedName>
    <definedName name="FDC_62_243">"#"</definedName>
    <definedName name="FDC_62_244">"#"</definedName>
    <definedName name="FDC_62_245">"#"</definedName>
    <definedName name="FDC_62_246">"#"</definedName>
    <definedName name="FDC_62_247">"#"</definedName>
    <definedName name="FDC_62_248">"#"</definedName>
    <definedName name="FDC_62_249">"#"</definedName>
    <definedName name="FDC_62_25">"#"</definedName>
    <definedName name="FDC_62_250">"#"</definedName>
    <definedName name="FDC_62_251">"#"</definedName>
    <definedName name="FDC_62_252">"#"</definedName>
    <definedName name="FDC_62_253">"#"</definedName>
    <definedName name="FDC_62_254">"#"</definedName>
    <definedName name="FDC_62_255">"#"</definedName>
    <definedName name="FDC_62_256">"#"</definedName>
    <definedName name="FDC_62_257">"#"</definedName>
    <definedName name="FDC_62_258">"#"</definedName>
    <definedName name="FDC_62_259">"#"</definedName>
    <definedName name="FDC_62_26">"#"</definedName>
    <definedName name="FDC_62_260">"#"</definedName>
    <definedName name="FDC_62_261">"#"</definedName>
    <definedName name="FDC_62_27">"#"</definedName>
    <definedName name="FDC_62_28">"#"</definedName>
    <definedName name="FDC_62_29">"#"</definedName>
    <definedName name="FDC_62_3">"#"</definedName>
    <definedName name="FDC_62_30">"#"</definedName>
    <definedName name="FDC_62_31">"#"</definedName>
    <definedName name="FDC_62_32">"#"</definedName>
    <definedName name="FDC_62_33">"#"</definedName>
    <definedName name="FDC_62_34">"#"</definedName>
    <definedName name="FDC_62_35">"#"</definedName>
    <definedName name="FDC_62_36">"#"</definedName>
    <definedName name="FDC_62_37">"#"</definedName>
    <definedName name="FDC_62_38">"#"</definedName>
    <definedName name="FDC_62_39">"#"</definedName>
    <definedName name="FDC_62_4">"#"</definedName>
    <definedName name="FDC_62_40">"#"</definedName>
    <definedName name="FDC_62_41">"#"</definedName>
    <definedName name="FDC_62_42">"#"</definedName>
    <definedName name="FDC_62_43">"#"</definedName>
    <definedName name="FDC_62_44">"#"</definedName>
    <definedName name="FDC_62_45">"#"</definedName>
    <definedName name="FDC_62_46">"#"</definedName>
    <definedName name="FDC_62_47">"#"</definedName>
    <definedName name="FDC_62_48">"#"</definedName>
    <definedName name="FDC_62_49">"#"</definedName>
    <definedName name="FDC_62_5">"#"</definedName>
    <definedName name="FDC_62_50">"#"</definedName>
    <definedName name="FDC_62_51">"#"</definedName>
    <definedName name="FDC_62_52">"#"</definedName>
    <definedName name="FDC_62_53">"#"</definedName>
    <definedName name="FDC_62_54">"#"</definedName>
    <definedName name="FDC_62_55">"#"</definedName>
    <definedName name="FDC_62_56">"#"</definedName>
    <definedName name="FDC_62_57">"#"</definedName>
    <definedName name="FDC_62_58">"#"</definedName>
    <definedName name="FDC_62_59">"#"</definedName>
    <definedName name="FDC_62_6">"#"</definedName>
    <definedName name="FDC_62_60">"#"</definedName>
    <definedName name="FDC_62_61">"#"</definedName>
    <definedName name="FDC_62_62">"#"</definedName>
    <definedName name="FDC_62_63">"#"</definedName>
    <definedName name="FDC_62_64">"#"</definedName>
    <definedName name="FDC_62_65">"#"</definedName>
    <definedName name="FDC_62_66">"#"</definedName>
    <definedName name="FDC_62_67">"#"</definedName>
    <definedName name="FDC_62_68">"#"</definedName>
    <definedName name="FDC_62_69">"#"</definedName>
    <definedName name="FDC_62_7">"#"</definedName>
    <definedName name="FDC_62_70">"#"</definedName>
    <definedName name="FDC_62_71">"#"</definedName>
    <definedName name="FDC_62_72">"#"</definedName>
    <definedName name="FDC_62_73">"#"</definedName>
    <definedName name="FDC_62_74">"#"</definedName>
    <definedName name="FDC_62_75">"#"</definedName>
    <definedName name="FDC_62_76">"#"</definedName>
    <definedName name="FDC_62_77">"#"</definedName>
    <definedName name="FDC_62_78">"#"</definedName>
    <definedName name="FDC_62_79">"#"</definedName>
    <definedName name="FDC_62_8">"#"</definedName>
    <definedName name="FDC_62_80">"#"</definedName>
    <definedName name="FDC_62_81">"#"</definedName>
    <definedName name="FDC_62_82">"#"</definedName>
    <definedName name="FDC_62_83">"#"</definedName>
    <definedName name="FDC_62_84">"#"</definedName>
    <definedName name="FDC_62_85">"#"</definedName>
    <definedName name="FDC_62_86">"#"</definedName>
    <definedName name="FDC_62_87">"#"</definedName>
    <definedName name="FDC_62_88">"#"</definedName>
    <definedName name="FDC_62_89">"#"</definedName>
    <definedName name="FDC_62_9">"#"</definedName>
    <definedName name="FDC_62_90">"#"</definedName>
    <definedName name="FDC_62_91">"#"</definedName>
    <definedName name="FDC_62_92">"#"</definedName>
    <definedName name="FDC_62_93">"#"</definedName>
    <definedName name="FDC_62_94">"#"</definedName>
    <definedName name="FDC_62_95">"#"</definedName>
    <definedName name="FDC_62_96">"#"</definedName>
    <definedName name="FDC_62_97">"#"</definedName>
    <definedName name="FDC_62_98">"#"</definedName>
    <definedName name="FDC_62_99">"#"</definedName>
    <definedName name="FDC_63_0">"#"</definedName>
    <definedName name="FDC_63_1">"#"</definedName>
    <definedName name="FDC_63_10">"#"</definedName>
    <definedName name="FDC_63_100">"#"</definedName>
    <definedName name="FDC_63_101">"#"</definedName>
    <definedName name="FDC_63_102">"#"</definedName>
    <definedName name="FDC_63_103">"#"</definedName>
    <definedName name="FDC_63_104">"#"</definedName>
    <definedName name="FDC_63_105">"#"</definedName>
    <definedName name="FDC_63_106">"#"</definedName>
    <definedName name="FDC_63_107">"#"</definedName>
    <definedName name="FDC_63_108">"#"</definedName>
    <definedName name="FDC_63_109">"#"</definedName>
    <definedName name="FDC_63_11">"#"</definedName>
    <definedName name="FDC_63_110">"#"</definedName>
    <definedName name="FDC_63_111">"#"</definedName>
    <definedName name="FDC_63_112">"#"</definedName>
    <definedName name="FDC_63_113">"#"</definedName>
    <definedName name="FDC_63_114">"#"</definedName>
    <definedName name="FDC_63_115">"#"</definedName>
    <definedName name="FDC_63_116">"#"</definedName>
    <definedName name="FDC_63_117">"#"</definedName>
    <definedName name="FDC_63_118">"#"</definedName>
    <definedName name="FDC_63_119">"#"</definedName>
    <definedName name="FDC_63_12">"#"</definedName>
    <definedName name="FDC_63_120">"#"</definedName>
    <definedName name="FDC_63_121">"#"</definedName>
    <definedName name="FDC_63_122">"#"</definedName>
    <definedName name="FDC_63_123">"#"</definedName>
    <definedName name="FDC_63_124">"#"</definedName>
    <definedName name="FDC_63_125">"#"</definedName>
    <definedName name="FDC_63_126">"#"</definedName>
    <definedName name="FDC_63_127">"#"</definedName>
    <definedName name="FDC_63_128">"#"</definedName>
    <definedName name="FDC_63_129">"#"</definedName>
    <definedName name="FDC_63_13">"#"</definedName>
    <definedName name="FDC_63_130">"#"</definedName>
    <definedName name="FDC_63_131">"#"</definedName>
    <definedName name="FDC_63_132">"#"</definedName>
    <definedName name="FDC_63_133">"#"</definedName>
    <definedName name="FDC_63_134">"#"</definedName>
    <definedName name="FDC_63_135">"#"</definedName>
    <definedName name="FDC_63_136">"#"</definedName>
    <definedName name="FDC_63_137">"#"</definedName>
    <definedName name="FDC_63_138">"#"</definedName>
    <definedName name="FDC_63_139">"#"</definedName>
    <definedName name="FDC_63_14">"#"</definedName>
    <definedName name="FDC_63_140">"#"</definedName>
    <definedName name="FDC_63_141">"#"</definedName>
    <definedName name="FDC_63_142">"#"</definedName>
    <definedName name="FDC_63_143">"#"</definedName>
    <definedName name="FDC_63_144">"#"</definedName>
    <definedName name="FDC_63_145">"#"</definedName>
    <definedName name="FDC_63_146">"#"</definedName>
    <definedName name="FDC_63_147">"#"</definedName>
    <definedName name="FDC_63_148">"#"</definedName>
    <definedName name="FDC_63_149">"#"</definedName>
    <definedName name="FDC_63_15">"#"</definedName>
    <definedName name="FDC_63_150">"#"</definedName>
    <definedName name="FDC_63_151">"#"</definedName>
    <definedName name="FDC_63_152">"#"</definedName>
    <definedName name="FDC_63_153">"#"</definedName>
    <definedName name="FDC_63_154">"#"</definedName>
    <definedName name="FDC_63_155">"#"</definedName>
    <definedName name="FDC_63_156">"#"</definedName>
    <definedName name="FDC_63_157">"#"</definedName>
    <definedName name="FDC_63_158">"#"</definedName>
    <definedName name="FDC_63_159">"#"</definedName>
    <definedName name="FDC_63_16">"#"</definedName>
    <definedName name="FDC_63_160">"#"</definedName>
    <definedName name="FDC_63_161">"#"</definedName>
    <definedName name="FDC_63_162">"#"</definedName>
    <definedName name="FDC_63_163">"#"</definedName>
    <definedName name="FDC_63_164">"#"</definedName>
    <definedName name="FDC_63_165">"#"</definedName>
    <definedName name="FDC_63_166">"#"</definedName>
    <definedName name="FDC_63_167">"#"</definedName>
    <definedName name="FDC_63_168">"#"</definedName>
    <definedName name="FDC_63_169">"#"</definedName>
    <definedName name="FDC_63_17">"#"</definedName>
    <definedName name="FDC_63_170">"#"</definedName>
    <definedName name="FDC_63_171">"#"</definedName>
    <definedName name="FDC_63_172">"#"</definedName>
    <definedName name="FDC_63_173">"#"</definedName>
    <definedName name="FDC_63_174">"#"</definedName>
    <definedName name="FDC_63_175">"#"</definedName>
    <definedName name="FDC_63_176">"#"</definedName>
    <definedName name="FDC_63_177">"#"</definedName>
    <definedName name="FDC_63_178">"#"</definedName>
    <definedName name="FDC_63_179">"#"</definedName>
    <definedName name="FDC_63_18">"#"</definedName>
    <definedName name="FDC_63_180">"#"</definedName>
    <definedName name="FDC_63_181">"#"</definedName>
    <definedName name="FDC_63_182">"#"</definedName>
    <definedName name="FDC_63_183">"#"</definedName>
    <definedName name="FDC_63_184">"#"</definedName>
    <definedName name="FDC_63_185">"#"</definedName>
    <definedName name="FDC_63_186">"#"</definedName>
    <definedName name="FDC_63_187">"#"</definedName>
    <definedName name="FDC_63_188">"#"</definedName>
    <definedName name="FDC_63_189">"#"</definedName>
    <definedName name="FDC_63_19">"#"</definedName>
    <definedName name="FDC_63_190">"#"</definedName>
    <definedName name="FDC_63_191">"#"</definedName>
    <definedName name="FDC_63_192">"#"</definedName>
    <definedName name="FDC_63_193">"#"</definedName>
    <definedName name="FDC_63_194">"#"</definedName>
    <definedName name="FDC_63_195">"#"</definedName>
    <definedName name="FDC_63_196">"#"</definedName>
    <definedName name="FDC_63_197">"#"</definedName>
    <definedName name="FDC_63_198">"#"</definedName>
    <definedName name="FDC_63_199">"#"</definedName>
    <definedName name="FDC_63_2">"#"</definedName>
    <definedName name="FDC_63_20">"#"</definedName>
    <definedName name="FDC_63_200">"#"</definedName>
    <definedName name="FDC_63_201">"#"</definedName>
    <definedName name="FDC_63_202">"#"</definedName>
    <definedName name="FDC_63_203">"#"</definedName>
    <definedName name="FDC_63_204">"#"</definedName>
    <definedName name="FDC_63_205">"#"</definedName>
    <definedName name="FDC_63_206">"#"</definedName>
    <definedName name="FDC_63_207">"#"</definedName>
    <definedName name="FDC_63_208">"#"</definedName>
    <definedName name="FDC_63_209">"#"</definedName>
    <definedName name="FDC_63_21">"#"</definedName>
    <definedName name="FDC_63_210">"#"</definedName>
    <definedName name="FDC_63_211">"#"</definedName>
    <definedName name="FDC_63_212">"#"</definedName>
    <definedName name="FDC_63_213">"#"</definedName>
    <definedName name="FDC_63_214">"#"</definedName>
    <definedName name="FDC_63_215">"#"</definedName>
    <definedName name="FDC_63_216">"#"</definedName>
    <definedName name="FDC_63_217">"#"</definedName>
    <definedName name="FDC_63_218">"#"</definedName>
    <definedName name="FDC_63_219">"#"</definedName>
    <definedName name="FDC_63_22">"#"</definedName>
    <definedName name="FDC_63_220">"#"</definedName>
    <definedName name="FDC_63_221">"#"</definedName>
    <definedName name="FDC_63_222">"#"</definedName>
    <definedName name="FDC_63_223">"#"</definedName>
    <definedName name="FDC_63_224">"#"</definedName>
    <definedName name="FDC_63_225">"#"</definedName>
    <definedName name="FDC_63_226">"#"</definedName>
    <definedName name="FDC_63_227">"#"</definedName>
    <definedName name="FDC_63_228">"#"</definedName>
    <definedName name="FDC_63_229">"#"</definedName>
    <definedName name="FDC_63_23">"#"</definedName>
    <definedName name="FDC_63_230">"#"</definedName>
    <definedName name="FDC_63_231">"#"</definedName>
    <definedName name="FDC_63_232">"#"</definedName>
    <definedName name="FDC_63_233">"#"</definedName>
    <definedName name="FDC_63_234">"#"</definedName>
    <definedName name="FDC_63_235">"#"</definedName>
    <definedName name="FDC_63_236">"#"</definedName>
    <definedName name="FDC_63_237">"#"</definedName>
    <definedName name="FDC_63_238">"#"</definedName>
    <definedName name="FDC_63_239">"#"</definedName>
    <definedName name="FDC_63_24">"#"</definedName>
    <definedName name="FDC_63_240">"#"</definedName>
    <definedName name="FDC_63_241">"#"</definedName>
    <definedName name="FDC_63_242">"#"</definedName>
    <definedName name="FDC_63_243">"#"</definedName>
    <definedName name="FDC_63_244">"#"</definedName>
    <definedName name="FDC_63_245">"#"</definedName>
    <definedName name="FDC_63_246">"#"</definedName>
    <definedName name="FDC_63_247">"#"</definedName>
    <definedName name="FDC_63_248">"#"</definedName>
    <definedName name="FDC_63_249">"#"</definedName>
    <definedName name="FDC_63_25">"#"</definedName>
    <definedName name="FDC_63_250">"#"</definedName>
    <definedName name="FDC_63_251">"#"</definedName>
    <definedName name="FDC_63_252">"#"</definedName>
    <definedName name="FDC_63_253">"#"</definedName>
    <definedName name="FDC_63_254">"#"</definedName>
    <definedName name="FDC_63_255">"#"</definedName>
    <definedName name="FDC_63_256">"#"</definedName>
    <definedName name="FDC_63_257">"#"</definedName>
    <definedName name="FDC_63_258">"#"</definedName>
    <definedName name="FDC_63_259">"#"</definedName>
    <definedName name="FDC_63_26">"#"</definedName>
    <definedName name="FDC_63_260">"#"</definedName>
    <definedName name="FDC_63_261">"#"</definedName>
    <definedName name="FDC_63_27">"#"</definedName>
    <definedName name="FDC_63_28">"#"</definedName>
    <definedName name="FDC_63_29">"#"</definedName>
    <definedName name="FDC_63_3">"#"</definedName>
    <definedName name="FDC_63_30">"#"</definedName>
    <definedName name="FDC_63_31">"#"</definedName>
    <definedName name="FDC_63_32">"#"</definedName>
    <definedName name="FDC_63_33">"#"</definedName>
    <definedName name="FDC_63_34">"#"</definedName>
    <definedName name="FDC_63_35">"#"</definedName>
    <definedName name="FDC_63_36">"#"</definedName>
    <definedName name="FDC_63_37">"#"</definedName>
    <definedName name="FDC_63_38">"#"</definedName>
    <definedName name="FDC_63_39">"#"</definedName>
    <definedName name="FDC_63_4">"#"</definedName>
    <definedName name="FDC_63_40">"#"</definedName>
    <definedName name="FDC_63_41">"#"</definedName>
    <definedName name="FDC_63_42">"#"</definedName>
    <definedName name="FDC_63_43">"#"</definedName>
    <definedName name="FDC_63_44">"#"</definedName>
    <definedName name="FDC_63_45">"#"</definedName>
    <definedName name="FDC_63_46">"#"</definedName>
    <definedName name="FDC_63_47">"#"</definedName>
    <definedName name="FDC_63_48">"#"</definedName>
    <definedName name="FDC_63_49">"#"</definedName>
    <definedName name="FDC_63_5">"#"</definedName>
    <definedName name="FDC_63_50">"#"</definedName>
    <definedName name="FDC_63_51">"#"</definedName>
    <definedName name="FDC_63_52">"#"</definedName>
    <definedName name="FDC_63_53">"#"</definedName>
    <definedName name="FDC_63_54">"#"</definedName>
    <definedName name="FDC_63_55">"#"</definedName>
    <definedName name="FDC_63_56">"#"</definedName>
    <definedName name="FDC_63_57">"#"</definedName>
    <definedName name="FDC_63_58">"#"</definedName>
    <definedName name="FDC_63_59">"#"</definedName>
    <definedName name="FDC_63_6">"#"</definedName>
    <definedName name="FDC_63_60">"#"</definedName>
    <definedName name="FDC_63_61">"#"</definedName>
    <definedName name="FDC_63_62">"#"</definedName>
    <definedName name="FDC_63_63">"#"</definedName>
    <definedName name="FDC_63_64">"#"</definedName>
    <definedName name="FDC_63_65">"#"</definedName>
    <definedName name="FDC_63_66">"#"</definedName>
    <definedName name="FDC_63_67">"#"</definedName>
    <definedName name="FDC_63_68">"#"</definedName>
    <definedName name="FDC_63_69">"#"</definedName>
    <definedName name="FDC_63_7">"#"</definedName>
    <definedName name="FDC_63_70">"#"</definedName>
    <definedName name="FDC_63_71">"#"</definedName>
    <definedName name="FDC_63_72">"#"</definedName>
    <definedName name="FDC_63_73">"#"</definedName>
    <definedName name="FDC_63_74">"#"</definedName>
    <definedName name="FDC_63_75">"#"</definedName>
    <definedName name="FDC_63_76">"#"</definedName>
    <definedName name="FDC_63_77">"#"</definedName>
    <definedName name="FDC_63_78">"#"</definedName>
    <definedName name="FDC_63_79">"#"</definedName>
    <definedName name="FDC_63_8">"#"</definedName>
    <definedName name="FDC_63_80">"#"</definedName>
    <definedName name="FDC_63_81">"#"</definedName>
    <definedName name="FDC_63_82">"#"</definedName>
    <definedName name="FDC_63_83">"#"</definedName>
    <definedName name="FDC_63_84">"#"</definedName>
    <definedName name="FDC_63_85">"#"</definedName>
    <definedName name="FDC_63_86">"#"</definedName>
    <definedName name="FDC_63_87">"#"</definedName>
    <definedName name="FDC_63_88">"#"</definedName>
    <definedName name="FDC_63_89">"#"</definedName>
    <definedName name="FDC_63_9">"#"</definedName>
    <definedName name="FDC_63_90">"#"</definedName>
    <definedName name="FDC_63_91">"#"</definedName>
    <definedName name="FDC_63_92">"#"</definedName>
    <definedName name="FDC_63_93">"#"</definedName>
    <definedName name="FDC_63_94">"#"</definedName>
    <definedName name="FDC_63_95">"#"</definedName>
    <definedName name="FDC_63_96">"#"</definedName>
    <definedName name="FDC_63_97">"#"</definedName>
    <definedName name="FDC_63_98">"#"</definedName>
    <definedName name="FDC_63_99">"#"</definedName>
    <definedName name="FDC_64_0">"#"</definedName>
    <definedName name="FDC_64_1">"#"</definedName>
    <definedName name="FDC_64_10">"#"</definedName>
    <definedName name="FDC_64_100">"#"</definedName>
    <definedName name="FDC_64_101">"#"</definedName>
    <definedName name="FDC_64_102">"#"</definedName>
    <definedName name="FDC_64_103">"#"</definedName>
    <definedName name="FDC_64_104">"#"</definedName>
    <definedName name="FDC_64_105">"#"</definedName>
    <definedName name="FDC_64_106">"#"</definedName>
    <definedName name="FDC_64_107">"#"</definedName>
    <definedName name="FDC_64_108">"#"</definedName>
    <definedName name="FDC_64_109">"#"</definedName>
    <definedName name="FDC_64_11">"#"</definedName>
    <definedName name="FDC_64_110">"#"</definedName>
    <definedName name="FDC_64_111">"#"</definedName>
    <definedName name="FDC_64_112">"#"</definedName>
    <definedName name="FDC_64_113">"#"</definedName>
    <definedName name="FDC_64_114">"#"</definedName>
    <definedName name="FDC_64_115">"#"</definedName>
    <definedName name="FDC_64_116">"#"</definedName>
    <definedName name="FDC_64_117">"#"</definedName>
    <definedName name="FDC_64_118">"#"</definedName>
    <definedName name="FDC_64_119">"#"</definedName>
    <definedName name="FDC_64_12">"#"</definedName>
    <definedName name="FDC_64_120">"#"</definedName>
    <definedName name="FDC_64_121">"#"</definedName>
    <definedName name="FDC_64_122">"#"</definedName>
    <definedName name="FDC_64_123">"#"</definedName>
    <definedName name="FDC_64_124">"#"</definedName>
    <definedName name="FDC_64_125">"#"</definedName>
    <definedName name="FDC_64_126">"#"</definedName>
    <definedName name="FDC_64_127">"#"</definedName>
    <definedName name="FDC_64_128">"#"</definedName>
    <definedName name="FDC_64_129">"#"</definedName>
    <definedName name="FDC_64_13">"#"</definedName>
    <definedName name="FDC_64_130">"#"</definedName>
    <definedName name="FDC_64_131">"#"</definedName>
    <definedName name="FDC_64_132">"#"</definedName>
    <definedName name="FDC_64_133">"#"</definedName>
    <definedName name="FDC_64_134">"#"</definedName>
    <definedName name="FDC_64_135">"#"</definedName>
    <definedName name="FDC_64_136">"#"</definedName>
    <definedName name="FDC_64_137">"#"</definedName>
    <definedName name="FDC_64_138">"#"</definedName>
    <definedName name="FDC_64_139">"#"</definedName>
    <definedName name="FDC_64_14">"#"</definedName>
    <definedName name="FDC_64_140">"#"</definedName>
    <definedName name="FDC_64_141">"#"</definedName>
    <definedName name="FDC_64_142">"#"</definedName>
    <definedName name="FDC_64_143">"#"</definedName>
    <definedName name="FDC_64_144">"#"</definedName>
    <definedName name="FDC_64_145">"#"</definedName>
    <definedName name="FDC_64_146">"#"</definedName>
    <definedName name="FDC_64_147">"#"</definedName>
    <definedName name="FDC_64_148">"#"</definedName>
    <definedName name="FDC_64_149">"#"</definedName>
    <definedName name="FDC_64_15">"#"</definedName>
    <definedName name="FDC_64_150">"#"</definedName>
    <definedName name="FDC_64_151">"#"</definedName>
    <definedName name="FDC_64_152">"#"</definedName>
    <definedName name="FDC_64_153">"#"</definedName>
    <definedName name="FDC_64_154">"#"</definedName>
    <definedName name="FDC_64_155">"#"</definedName>
    <definedName name="FDC_64_156">"#"</definedName>
    <definedName name="FDC_64_157">"#"</definedName>
    <definedName name="FDC_64_158">"#"</definedName>
    <definedName name="FDC_64_159">"#"</definedName>
    <definedName name="FDC_64_16">"#"</definedName>
    <definedName name="FDC_64_160">"#"</definedName>
    <definedName name="FDC_64_161">"#"</definedName>
    <definedName name="FDC_64_162">"#"</definedName>
    <definedName name="FDC_64_163">"#"</definedName>
    <definedName name="FDC_64_164">"#"</definedName>
    <definedName name="FDC_64_165">"#"</definedName>
    <definedName name="FDC_64_166">"#"</definedName>
    <definedName name="FDC_64_167">"#"</definedName>
    <definedName name="FDC_64_168">"#"</definedName>
    <definedName name="FDC_64_169">"#"</definedName>
    <definedName name="FDC_64_17">"#"</definedName>
    <definedName name="FDC_64_170">"#"</definedName>
    <definedName name="FDC_64_171">"#"</definedName>
    <definedName name="FDC_64_172">"#"</definedName>
    <definedName name="FDC_64_173">"#"</definedName>
    <definedName name="FDC_64_174">"#"</definedName>
    <definedName name="FDC_64_175">"#"</definedName>
    <definedName name="FDC_64_176">"#"</definedName>
    <definedName name="FDC_64_177">"#"</definedName>
    <definedName name="FDC_64_178">"#"</definedName>
    <definedName name="FDC_64_179">"#"</definedName>
    <definedName name="FDC_64_18">"#"</definedName>
    <definedName name="FDC_64_180">"#"</definedName>
    <definedName name="FDC_64_181">"#"</definedName>
    <definedName name="FDC_64_182">"#"</definedName>
    <definedName name="FDC_64_183">"#"</definedName>
    <definedName name="FDC_64_184">"#"</definedName>
    <definedName name="FDC_64_185">"#"</definedName>
    <definedName name="FDC_64_186">"#"</definedName>
    <definedName name="FDC_64_187">"#"</definedName>
    <definedName name="FDC_64_188">"#"</definedName>
    <definedName name="FDC_64_189">"#"</definedName>
    <definedName name="FDC_64_19">"#"</definedName>
    <definedName name="FDC_64_190">"#"</definedName>
    <definedName name="FDC_64_191">"#"</definedName>
    <definedName name="FDC_64_192">"#"</definedName>
    <definedName name="FDC_64_193">"#"</definedName>
    <definedName name="FDC_64_194">"#"</definedName>
    <definedName name="FDC_64_195">"#"</definedName>
    <definedName name="FDC_64_196">"#"</definedName>
    <definedName name="FDC_64_197">"#"</definedName>
    <definedName name="FDC_64_198">"#"</definedName>
    <definedName name="FDC_64_199">"#"</definedName>
    <definedName name="FDC_64_2">"#"</definedName>
    <definedName name="FDC_64_20">"#"</definedName>
    <definedName name="FDC_64_200">"#"</definedName>
    <definedName name="FDC_64_201">"#"</definedName>
    <definedName name="FDC_64_202">"#"</definedName>
    <definedName name="FDC_64_203">"#"</definedName>
    <definedName name="FDC_64_204">"#"</definedName>
    <definedName name="FDC_64_205">"#"</definedName>
    <definedName name="FDC_64_206">"#"</definedName>
    <definedName name="FDC_64_207">"#"</definedName>
    <definedName name="FDC_64_208">"#"</definedName>
    <definedName name="FDC_64_209">"#"</definedName>
    <definedName name="FDC_64_21">"#"</definedName>
    <definedName name="FDC_64_210">"#"</definedName>
    <definedName name="FDC_64_211">"#"</definedName>
    <definedName name="FDC_64_212">"#"</definedName>
    <definedName name="FDC_64_213">"#"</definedName>
    <definedName name="FDC_64_214">"#"</definedName>
    <definedName name="FDC_64_215">"#"</definedName>
    <definedName name="FDC_64_216">"#"</definedName>
    <definedName name="FDC_64_217">"#"</definedName>
    <definedName name="FDC_64_218">"#"</definedName>
    <definedName name="FDC_64_219">"#"</definedName>
    <definedName name="FDC_64_22">"#"</definedName>
    <definedName name="FDC_64_220">"#"</definedName>
    <definedName name="FDC_64_221">"#"</definedName>
    <definedName name="FDC_64_222">"#"</definedName>
    <definedName name="FDC_64_223">"#"</definedName>
    <definedName name="FDC_64_224">"#"</definedName>
    <definedName name="FDC_64_225">"#"</definedName>
    <definedName name="FDC_64_226">"#"</definedName>
    <definedName name="FDC_64_227">"#"</definedName>
    <definedName name="FDC_64_228">"#"</definedName>
    <definedName name="FDC_64_229">"#"</definedName>
    <definedName name="FDC_64_23">"#"</definedName>
    <definedName name="FDC_64_230">"#"</definedName>
    <definedName name="FDC_64_231">"#"</definedName>
    <definedName name="FDC_64_232">"#"</definedName>
    <definedName name="FDC_64_233">"#"</definedName>
    <definedName name="FDC_64_234">"#"</definedName>
    <definedName name="FDC_64_235">"#"</definedName>
    <definedName name="FDC_64_236">"#"</definedName>
    <definedName name="FDC_64_237">"#"</definedName>
    <definedName name="FDC_64_238">"#"</definedName>
    <definedName name="FDC_64_239">"#"</definedName>
    <definedName name="FDC_64_24">"#"</definedName>
    <definedName name="FDC_64_240">"#"</definedName>
    <definedName name="FDC_64_241">"#"</definedName>
    <definedName name="FDC_64_242">"#"</definedName>
    <definedName name="FDC_64_243">"#"</definedName>
    <definedName name="FDC_64_244">"#"</definedName>
    <definedName name="FDC_64_245">"#"</definedName>
    <definedName name="FDC_64_246">"#"</definedName>
    <definedName name="FDC_64_247">"#"</definedName>
    <definedName name="FDC_64_248">"#"</definedName>
    <definedName name="FDC_64_249">"#"</definedName>
    <definedName name="FDC_64_25">"#"</definedName>
    <definedName name="FDC_64_250">"#"</definedName>
    <definedName name="FDC_64_251">"#"</definedName>
    <definedName name="FDC_64_252">"#"</definedName>
    <definedName name="FDC_64_253">"#"</definedName>
    <definedName name="FDC_64_254">"#"</definedName>
    <definedName name="FDC_64_255">"#"</definedName>
    <definedName name="FDC_64_256">"#"</definedName>
    <definedName name="FDC_64_257">"#"</definedName>
    <definedName name="FDC_64_258">"#"</definedName>
    <definedName name="FDC_64_259">"#"</definedName>
    <definedName name="FDC_64_26">"#"</definedName>
    <definedName name="FDC_64_260">"#"</definedName>
    <definedName name="FDC_64_261">"#"</definedName>
    <definedName name="FDC_64_27">"#"</definedName>
    <definedName name="FDC_64_28">"#"</definedName>
    <definedName name="FDC_64_29">"#"</definedName>
    <definedName name="FDC_64_3">"#"</definedName>
    <definedName name="FDC_64_30">"#"</definedName>
    <definedName name="FDC_64_31">"#"</definedName>
    <definedName name="FDC_64_32">"#"</definedName>
    <definedName name="FDC_64_33">"#"</definedName>
    <definedName name="FDC_64_34">"#"</definedName>
    <definedName name="FDC_64_35">"#"</definedName>
    <definedName name="FDC_64_36">"#"</definedName>
    <definedName name="FDC_64_37">"#"</definedName>
    <definedName name="FDC_64_38">"#"</definedName>
    <definedName name="FDC_64_39">"#"</definedName>
    <definedName name="FDC_64_4">"#"</definedName>
    <definedName name="FDC_64_40">"#"</definedName>
    <definedName name="FDC_64_41">"#"</definedName>
    <definedName name="FDC_64_42">"#"</definedName>
    <definedName name="FDC_64_43">"#"</definedName>
    <definedName name="FDC_64_44">"#"</definedName>
    <definedName name="FDC_64_45">"#"</definedName>
    <definedName name="FDC_64_46">"#"</definedName>
    <definedName name="FDC_64_47">"#"</definedName>
    <definedName name="FDC_64_48">"#"</definedName>
    <definedName name="FDC_64_49">"#"</definedName>
    <definedName name="FDC_64_5">"#"</definedName>
    <definedName name="FDC_64_50">"#"</definedName>
    <definedName name="FDC_64_51">"#"</definedName>
    <definedName name="FDC_64_52">"#"</definedName>
    <definedName name="FDC_64_53">"#"</definedName>
    <definedName name="FDC_64_54">"#"</definedName>
    <definedName name="FDC_64_55">"#"</definedName>
    <definedName name="FDC_64_56">"#"</definedName>
    <definedName name="FDC_64_57">"#"</definedName>
    <definedName name="FDC_64_58">"#"</definedName>
    <definedName name="FDC_64_59">"#"</definedName>
    <definedName name="FDC_64_6">"#"</definedName>
    <definedName name="FDC_64_60">"#"</definedName>
    <definedName name="FDC_64_61">"#"</definedName>
    <definedName name="FDC_64_62">"#"</definedName>
    <definedName name="FDC_64_63">"#"</definedName>
    <definedName name="FDC_64_64">"#"</definedName>
    <definedName name="FDC_64_65">"#"</definedName>
    <definedName name="FDC_64_66">"#"</definedName>
    <definedName name="FDC_64_67">"#"</definedName>
    <definedName name="FDC_64_68">"#"</definedName>
    <definedName name="FDC_64_69">"#"</definedName>
    <definedName name="FDC_64_7">"#"</definedName>
    <definedName name="FDC_64_70">"#"</definedName>
    <definedName name="FDC_64_71">"#"</definedName>
    <definedName name="FDC_64_72">"#"</definedName>
    <definedName name="FDC_64_73">"#"</definedName>
    <definedName name="FDC_64_74">"#"</definedName>
    <definedName name="FDC_64_75">"#"</definedName>
    <definedName name="FDC_64_76">"#"</definedName>
    <definedName name="FDC_64_77">"#"</definedName>
    <definedName name="FDC_64_78">"#"</definedName>
    <definedName name="FDC_64_79">"#"</definedName>
    <definedName name="FDC_64_8">"#"</definedName>
    <definedName name="FDC_64_80">"#"</definedName>
    <definedName name="FDC_64_81">"#"</definedName>
    <definedName name="FDC_64_82">"#"</definedName>
    <definedName name="FDC_64_83">"#"</definedName>
    <definedName name="FDC_64_84">"#"</definedName>
    <definedName name="FDC_64_85">"#"</definedName>
    <definedName name="FDC_64_86">"#"</definedName>
    <definedName name="FDC_64_87">"#"</definedName>
    <definedName name="FDC_64_88">"#"</definedName>
    <definedName name="FDC_64_89">"#"</definedName>
    <definedName name="FDC_64_9">"#"</definedName>
    <definedName name="FDC_64_90">"#"</definedName>
    <definedName name="FDC_64_91">"#"</definedName>
    <definedName name="FDC_64_92">"#"</definedName>
    <definedName name="FDC_64_93">"#"</definedName>
    <definedName name="FDC_64_94">"#"</definedName>
    <definedName name="FDC_64_95">"#"</definedName>
    <definedName name="FDC_64_96">"#"</definedName>
    <definedName name="FDC_64_97">"#"</definedName>
    <definedName name="FDC_64_98">"#"</definedName>
    <definedName name="FDC_64_99">"#"</definedName>
    <definedName name="FDC_65_0">"#"</definedName>
    <definedName name="FDC_7_0">"#"</definedName>
    <definedName name="FDC_7_1">"#"</definedName>
    <definedName name="FDC_7_2">"#"</definedName>
    <definedName name="FDC_7_3">"#"</definedName>
    <definedName name="FDC_8_0">"#"</definedName>
    <definedName name="FDC_8_1">"#"</definedName>
    <definedName name="FDC_8_2">"#"</definedName>
    <definedName name="FDC_8_3">"#"</definedName>
    <definedName name="FDC_9_0">"#"</definedName>
    <definedName name="FDC_9_1">"#"</definedName>
    <definedName name="FDC_9_2">"#"</definedName>
    <definedName name="FDC_9_3">"#"</definedName>
    <definedName name="FDD_0_0">"A30681"</definedName>
    <definedName name="FDD_0_1">"A31047"</definedName>
    <definedName name="FDD_0_10">"A34334"</definedName>
    <definedName name="FDD_0_11">"A34699"</definedName>
    <definedName name="FDD_0_12">"A35064"</definedName>
    <definedName name="FDD_0_13">"A35430"</definedName>
    <definedName name="FDD_0_14">"A35795"</definedName>
    <definedName name="FDD_0_2">"A31412"</definedName>
    <definedName name="FDD_0_3">"A31777"</definedName>
    <definedName name="FDD_0_4">"A32142"</definedName>
    <definedName name="FDD_0_5">"A32508"</definedName>
    <definedName name="FDD_0_6">"A32873"</definedName>
    <definedName name="FDD_0_7">"A33238"</definedName>
    <definedName name="FDD_0_8">"A33603"</definedName>
    <definedName name="FDD_0_9">"A33969"</definedName>
    <definedName name="FDD_1_0">"U25569"</definedName>
    <definedName name="FDD_10_0">"A25569"</definedName>
    <definedName name="FDD_10_1">"A35795"</definedName>
    <definedName name="FDD_10_2">"A36160"</definedName>
    <definedName name="FDD_10_3">"E36525"</definedName>
    <definedName name="FDD_100_0">"A25569"</definedName>
    <definedName name="FDD_101_0">"A25569"</definedName>
    <definedName name="FDD_102_0">"A25569"</definedName>
    <definedName name="FDD_103_0">"A25569"</definedName>
    <definedName name="FDD_104_0">"A25569"</definedName>
    <definedName name="FDD_105_0">"A25569"</definedName>
    <definedName name="FDD_106_0">"A25569"</definedName>
    <definedName name="FDD_107_0">"A25569"</definedName>
    <definedName name="FDD_108_0">"A25569"</definedName>
    <definedName name="FDD_109_0">"A25569"</definedName>
    <definedName name="FDD_11_0">"A25569"</definedName>
    <definedName name="FDD_11_1">"E35795"</definedName>
    <definedName name="FDD_11_2">"E36160"</definedName>
    <definedName name="FDD_11_3">"E36525"</definedName>
    <definedName name="FDD_110_0">"A25569"</definedName>
    <definedName name="FDD_111_0">"A25569"</definedName>
    <definedName name="FDD_112_0">"A25569"</definedName>
    <definedName name="FDD_113_0">"A25569"</definedName>
    <definedName name="FDD_114_0">"A25569"</definedName>
    <definedName name="FDD_115_0">"A25569"</definedName>
    <definedName name="FDD_116_0">"A25569"</definedName>
    <definedName name="FDD_117_0">"A30681"</definedName>
    <definedName name="FDD_117_1">"A31047"</definedName>
    <definedName name="FDD_117_10">"A34334"</definedName>
    <definedName name="FDD_117_11">"A34699"</definedName>
    <definedName name="FDD_117_12">"A35064"</definedName>
    <definedName name="FDD_117_13">"A35430"</definedName>
    <definedName name="FDD_117_14">"A35795"</definedName>
    <definedName name="FDD_117_2">"A31412"</definedName>
    <definedName name="FDD_117_3">"A31777"</definedName>
    <definedName name="FDD_117_4">"A32142"</definedName>
    <definedName name="FDD_117_5">"A32508"</definedName>
    <definedName name="FDD_117_6">"A32873"</definedName>
    <definedName name="FDD_117_7">"A33238"</definedName>
    <definedName name="FDD_117_8">"A33603"</definedName>
    <definedName name="FDD_117_9">"A33969"</definedName>
    <definedName name="FDD_118_0">"A30681"</definedName>
    <definedName name="FDD_118_1">"A31047"</definedName>
    <definedName name="FDD_118_10">"A34334"</definedName>
    <definedName name="FDD_118_11">"A34699"</definedName>
    <definedName name="FDD_118_12">"A35064"</definedName>
    <definedName name="FDD_118_13">"A35430"</definedName>
    <definedName name="FDD_118_14">"A35795"</definedName>
    <definedName name="FDD_118_2">"A31412"</definedName>
    <definedName name="FDD_118_3">"A31777"</definedName>
    <definedName name="FDD_118_4">"A32142"</definedName>
    <definedName name="FDD_118_5">"A32508"</definedName>
    <definedName name="FDD_118_6">"A32873"</definedName>
    <definedName name="FDD_118_7">"A33238"</definedName>
    <definedName name="FDD_118_8">"A33603"</definedName>
    <definedName name="FDD_118_9">"A33969"</definedName>
    <definedName name="FDD_119_0">"A30681"</definedName>
    <definedName name="FDD_119_1">"A31047"</definedName>
    <definedName name="FDD_119_10">"A34334"</definedName>
    <definedName name="FDD_119_11">"A34699"</definedName>
    <definedName name="FDD_119_12">"A35064"</definedName>
    <definedName name="FDD_119_13">"A35430"</definedName>
    <definedName name="FDD_119_14">"A35795"</definedName>
    <definedName name="FDD_119_2">"A31412"</definedName>
    <definedName name="FDD_119_3">"A31777"</definedName>
    <definedName name="FDD_119_4">"A32142"</definedName>
    <definedName name="FDD_119_5">"A32508"</definedName>
    <definedName name="FDD_119_6">"A32873"</definedName>
    <definedName name="FDD_119_7">"A33238"</definedName>
    <definedName name="FDD_119_8">"A33603"</definedName>
    <definedName name="FDD_119_9">"A33969"</definedName>
    <definedName name="FDD_12_0">"A25569"</definedName>
    <definedName name="FDD_12_1">"E35795"</definedName>
    <definedName name="FDD_12_2">"E36160"</definedName>
    <definedName name="FDD_12_3">"E36525"</definedName>
    <definedName name="FDD_120_0">"A30681"</definedName>
    <definedName name="FDD_120_1">"A31047"</definedName>
    <definedName name="FDD_120_10">"A34334"</definedName>
    <definedName name="FDD_120_11">"A34699"</definedName>
    <definedName name="FDD_120_12">"A35064"</definedName>
    <definedName name="FDD_120_13">"A35430"</definedName>
    <definedName name="FDD_120_14">"A35795"</definedName>
    <definedName name="FDD_120_2">"A31412"</definedName>
    <definedName name="FDD_120_3">"A31777"</definedName>
    <definedName name="FDD_120_4">"A32142"</definedName>
    <definedName name="FDD_120_5">"A32508"</definedName>
    <definedName name="FDD_120_6">"A32873"</definedName>
    <definedName name="FDD_120_7">"A33238"</definedName>
    <definedName name="FDD_120_8">"A33603"</definedName>
    <definedName name="FDD_120_9">"A33969"</definedName>
    <definedName name="FDD_121_0">"A30681"</definedName>
    <definedName name="FDD_121_1">"A31047"</definedName>
    <definedName name="FDD_121_10">"A34334"</definedName>
    <definedName name="FDD_121_11">"A34699"</definedName>
    <definedName name="FDD_121_12">"A35064"</definedName>
    <definedName name="FDD_121_13">"A35430"</definedName>
    <definedName name="FDD_121_14">"A35795"</definedName>
    <definedName name="FDD_121_2">"A31412"</definedName>
    <definedName name="FDD_121_3">"A31777"</definedName>
    <definedName name="FDD_121_4">"A32142"</definedName>
    <definedName name="FDD_121_5">"A32508"</definedName>
    <definedName name="FDD_121_6">"A32873"</definedName>
    <definedName name="FDD_121_7">"A33238"</definedName>
    <definedName name="FDD_121_8">"A33603"</definedName>
    <definedName name="FDD_121_9">"A33969"</definedName>
    <definedName name="FDD_122_0">"A30681"</definedName>
    <definedName name="FDD_122_1">"A31047"</definedName>
    <definedName name="FDD_122_10">"A34334"</definedName>
    <definedName name="FDD_122_11">"A34699"</definedName>
    <definedName name="FDD_122_12">"A35064"</definedName>
    <definedName name="FDD_122_13">"A35430"</definedName>
    <definedName name="FDD_122_14">"A35795"</definedName>
    <definedName name="FDD_122_2">"A31412"</definedName>
    <definedName name="FDD_122_3">"A31777"</definedName>
    <definedName name="FDD_122_4">"A32142"</definedName>
    <definedName name="FDD_122_5">"A32508"</definedName>
    <definedName name="FDD_122_6">"A32873"</definedName>
    <definedName name="FDD_122_7">"A33238"</definedName>
    <definedName name="FDD_122_8">"A33603"</definedName>
    <definedName name="FDD_122_9">"A33969"</definedName>
    <definedName name="FDD_123_0">"A30681"</definedName>
    <definedName name="FDD_123_1">"A31047"</definedName>
    <definedName name="FDD_123_10">"A34334"</definedName>
    <definedName name="FDD_123_11">"A34699"</definedName>
    <definedName name="FDD_123_12">"A35064"</definedName>
    <definedName name="FDD_123_13">"A35430"</definedName>
    <definedName name="FDD_123_14">"A35795"</definedName>
    <definedName name="FDD_123_2">"A31412"</definedName>
    <definedName name="FDD_123_3">"A31777"</definedName>
    <definedName name="FDD_123_4">"A32142"</definedName>
    <definedName name="FDD_123_5">"A32508"</definedName>
    <definedName name="FDD_123_6">"A32873"</definedName>
    <definedName name="FDD_123_7">"A33238"</definedName>
    <definedName name="FDD_123_8">"A33603"</definedName>
    <definedName name="FDD_123_9">"A33969"</definedName>
    <definedName name="FDD_124_0">"A30681"</definedName>
    <definedName name="FDD_124_1">"A31047"</definedName>
    <definedName name="FDD_124_10">"A34334"</definedName>
    <definedName name="FDD_124_11">"A34699"</definedName>
    <definedName name="FDD_124_12">"A35064"</definedName>
    <definedName name="FDD_124_13">"A35430"</definedName>
    <definedName name="FDD_124_14">"A35795"</definedName>
    <definedName name="FDD_124_2">"A31412"</definedName>
    <definedName name="FDD_124_3">"A31777"</definedName>
    <definedName name="FDD_124_4">"A32142"</definedName>
    <definedName name="FDD_124_5">"A32508"</definedName>
    <definedName name="FDD_124_6">"A32873"</definedName>
    <definedName name="FDD_124_7">"A33238"</definedName>
    <definedName name="FDD_124_8">"A33603"</definedName>
    <definedName name="FDD_124_9">"A33969"</definedName>
    <definedName name="FDD_125_0">"A30681"</definedName>
    <definedName name="FDD_125_1">"A31047"</definedName>
    <definedName name="FDD_125_10">"A34334"</definedName>
    <definedName name="FDD_125_11">"A34699"</definedName>
    <definedName name="FDD_125_12">"A35064"</definedName>
    <definedName name="FDD_125_13">"A35430"</definedName>
    <definedName name="FDD_125_14">"A35795"</definedName>
    <definedName name="FDD_125_2">"A31412"</definedName>
    <definedName name="FDD_125_3">"A31777"</definedName>
    <definedName name="FDD_125_4">"A32142"</definedName>
    <definedName name="FDD_125_5">"A32508"</definedName>
    <definedName name="FDD_125_6">"A32873"</definedName>
    <definedName name="FDD_125_7">"A33238"</definedName>
    <definedName name="FDD_125_8">"A33603"</definedName>
    <definedName name="FDD_125_9">"A33969"</definedName>
    <definedName name="FDD_126_0">"A30681"</definedName>
    <definedName name="FDD_126_1">"A31047"</definedName>
    <definedName name="FDD_126_10">"A34334"</definedName>
    <definedName name="FDD_126_11">"A34699"</definedName>
    <definedName name="FDD_126_12">"A35064"</definedName>
    <definedName name="FDD_126_13">"A35430"</definedName>
    <definedName name="FDD_126_14">"A35795"</definedName>
    <definedName name="FDD_126_2">"A31412"</definedName>
    <definedName name="FDD_126_3">"A31777"</definedName>
    <definedName name="FDD_126_4">"A32142"</definedName>
    <definedName name="FDD_126_5">"A32508"</definedName>
    <definedName name="FDD_126_6">"A32873"</definedName>
    <definedName name="FDD_126_7">"A33238"</definedName>
    <definedName name="FDD_126_8">"A33603"</definedName>
    <definedName name="FDD_126_9">"A33969"</definedName>
    <definedName name="FDD_127_0">"A30681"</definedName>
    <definedName name="FDD_127_1">"A31047"</definedName>
    <definedName name="FDD_127_10">"A34334"</definedName>
    <definedName name="FDD_127_11">"A34699"</definedName>
    <definedName name="FDD_127_12">"A35064"</definedName>
    <definedName name="FDD_127_13">"A35430"</definedName>
    <definedName name="FDD_127_14">"A35795"</definedName>
    <definedName name="FDD_127_2">"A31412"</definedName>
    <definedName name="FDD_127_3">"A31777"</definedName>
    <definedName name="FDD_127_4">"A32142"</definedName>
    <definedName name="FDD_127_5">"A32508"</definedName>
    <definedName name="FDD_127_6">"A32873"</definedName>
    <definedName name="FDD_127_7">"A33238"</definedName>
    <definedName name="FDD_127_8">"A33603"</definedName>
    <definedName name="FDD_127_9">"A33969"</definedName>
    <definedName name="FDD_128_0">"A30681"</definedName>
    <definedName name="FDD_128_1">"A31047"</definedName>
    <definedName name="FDD_128_10">"A34334"</definedName>
    <definedName name="FDD_128_11">"A34699"</definedName>
    <definedName name="FDD_128_12">"A35064"</definedName>
    <definedName name="FDD_128_13">"A35430"</definedName>
    <definedName name="FDD_128_14">"A35795"</definedName>
    <definedName name="FDD_128_2">"A31412"</definedName>
    <definedName name="FDD_128_3">"A31777"</definedName>
    <definedName name="FDD_128_4">"A32142"</definedName>
    <definedName name="FDD_128_5">"A32508"</definedName>
    <definedName name="FDD_128_6">"A32873"</definedName>
    <definedName name="FDD_128_7">"A33238"</definedName>
    <definedName name="FDD_128_8">"A33603"</definedName>
    <definedName name="FDD_128_9">"A33969"</definedName>
    <definedName name="FDD_129_0">"A30681"</definedName>
    <definedName name="FDD_129_1">"A31047"</definedName>
    <definedName name="FDD_129_10">"A34334"</definedName>
    <definedName name="FDD_129_11">"A34699"</definedName>
    <definedName name="FDD_129_12">"A35064"</definedName>
    <definedName name="FDD_129_13">"A35430"</definedName>
    <definedName name="FDD_129_14">"A35795"</definedName>
    <definedName name="FDD_129_2">"A31412"</definedName>
    <definedName name="FDD_129_3">"A31777"</definedName>
    <definedName name="FDD_129_4">"A32142"</definedName>
    <definedName name="FDD_129_5">"A32508"</definedName>
    <definedName name="FDD_129_6">"A32873"</definedName>
    <definedName name="FDD_129_7">"A33238"</definedName>
    <definedName name="FDD_129_8">"A33603"</definedName>
    <definedName name="FDD_129_9">"A33969"</definedName>
    <definedName name="FDD_13_0">"A25569"</definedName>
    <definedName name="FDD_130_0">"A30681"</definedName>
    <definedName name="FDD_130_1">"A31047"</definedName>
    <definedName name="FDD_130_10">"A34334"</definedName>
    <definedName name="FDD_130_11">"A34699"</definedName>
    <definedName name="FDD_130_12">"A35064"</definedName>
    <definedName name="FDD_130_13">"A35430"</definedName>
    <definedName name="FDD_130_14">"A35795"</definedName>
    <definedName name="FDD_130_2">"A31412"</definedName>
    <definedName name="FDD_130_3">"A31777"</definedName>
    <definedName name="FDD_130_4">"A32142"</definedName>
    <definedName name="FDD_130_5">"A32508"</definedName>
    <definedName name="FDD_130_6">"A32873"</definedName>
    <definedName name="FDD_130_7">"A33238"</definedName>
    <definedName name="FDD_130_8">"A33603"</definedName>
    <definedName name="FDD_130_9">"A33969"</definedName>
    <definedName name="FDD_131_0">"A30681"</definedName>
    <definedName name="FDD_131_1">"A31047"</definedName>
    <definedName name="FDD_131_10">"A34334"</definedName>
    <definedName name="FDD_131_11">"A34699"</definedName>
    <definedName name="FDD_131_12">"A35064"</definedName>
    <definedName name="FDD_131_13">"A35430"</definedName>
    <definedName name="FDD_131_14">"A35795"</definedName>
    <definedName name="FDD_131_2">"A31412"</definedName>
    <definedName name="FDD_131_3">"A31777"</definedName>
    <definedName name="FDD_131_4">"A32142"</definedName>
    <definedName name="FDD_131_5">"A32508"</definedName>
    <definedName name="FDD_131_6">"A32873"</definedName>
    <definedName name="FDD_131_7">"A33238"</definedName>
    <definedName name="FDD_131_8">"A33603"</definedName>
    <definedName name="FDD_131_9">"A33969"</definedName>
    <definedName name="FDD_132_0">"U30681"</definedName>
    <definedName name="FDD_132_1">"U31047"</definedName>
    <definedName name="FDD_132_10">"U34334"</definedName>
    <definedName name="FDD_132_11">"U34699"</definedName>
    <definedName name="FDD_132_12">"U35064"</definedName>
    <definedName name="FDD_132_13">"U35430"</definedName>
    <definedName name="FDD_132_14">"U35795"</definedName>
    <definedName name="FDD_132_2">"U31412"</definedName>
    <definedName name="FDD_132_3">"U31777"</definedName>
    <definedName name="FDD_132_4">"U32142"</definedName>
    <definedName name="FDD_132_5">"U32508"</definedName>
    <definedName name="FDD_132_6">"U32873"</definedName>
    <definedName name="FDD_132_7">"U33238"</definedName>
    <definedName name="FDD_132_8">"U33603"</definedName>
    <definedName name="FDD_132_9">"U33969"</definedName>
    <definedName name="FDD_133_0">"A30681"</definedName>
    <definedName name="FDD_133_1">"A31047"</definedName>
    <definedName name="FDD_133_10">"A34334"</definedName>
    <definedName name="FDD_133_11">"A34699"</definedName>
    <definedName name="FDD_133_12">"A35064"</definedName>
    <definedName name="FDD_133_13">"A35430"</definedName>
    <definedName name="FDD_133_14">"A35795"</definedName>
    <definedName name="FDD_133_2">"A31412"</definedName>
    <definedName name="FDD_133_3">"A31777"</definedName>
    <definedName name="FDD_133_4">"A32142"</definedName>
    <definedName name="FDD_133_5">"A32508"</definedName>
    <definedName name="FDD_133_6">"A32873"</definedName>
    <definedName name="FDD_133_7">"A33238"</definedName>
    <definedName name="FDD_133_8">"A33603"</definedName>
    <definedName name="FDD_133_9">"A33969"</definedName>
    <definedName name="FDD_134_0">"A30681"</definedName>
    <definedName name="FDD_134_1">"A31047"</definedName>
    <definedName name="FDD_134_10">"A34334"</definedName>
    <definedName name="FDD_134_11">"A34699"</definedName>
    <definedName name="FDD_134_12">"A35064"</definedName>
    <definedName name="FDD_134_13">"A35430"</definedName>
    <definedName name="FDD_134_14">"A35795"</definedName>
    <definedName name="FDD_134_2">"A31412"</definedName>
    <definedName name="FDD_134_3">"A31777"</definedName>
    <definedName name="FDD_134_4">"A32142"</definedName>
    <definedName name="FDD_134_5">"A32508"</definedName>
    <definedName name="FDD_134_6">"A32873"</definedName>
    <definedName name="FDD_134_7">"A33238"</definedName>
    <definedName name="FDD_134_8">"A33603"</definedName>
    <definedName name="FDD_134_9">"A33969"</definedName>
    <definedName name="FDD_135_0">"A30681"</definedName>
    <definedName name="FDD_135_1">"A31047"</definedName>
    <definedName name="FDD_135_10">"A34334"</definedName>
    <definedName name="FDD_135_11">"A34699"</definedName>
    <definedName name="FDD_135_12">"A35064"</definedName>
    <definedName name="FDD_135_13">"A35430"</definedName>
    <definedName name="FDD_135_14">"A35795"</definedName>
    <definedName name="FDD_135_2">"A31412"</definedName>
    <definedName name="FDD_135_3">"A31777"</definedName>
    <definedName name="FDD_135_4">"A32142"</definedName>
    <definedName name="FDD_135_5">"A32508"</definedName>
    <definedName name="FDD_135_6">"A32873"</definedName>
    <definedName name="FDD_135_7">"A33238"</definedName>
    <definedName name="FDD_135_8">"A33603"</definedName>
    <definedName name="FDD_135_9">"A33969"</definedName>
    <definedName name="FDD_136_0">"A30681"</definedName>
    <definedName name="FDD_136_1">"A31047"</definedName>
    <definedName name="FDD_136_10">"A34334"</definedName>
    <definedName name="FDD_136_11">"A34699"</definedName>
    <definedName name="FDD_136_12">"A35064"</definedName>
    <definedName name="FDD_136_13">"A35430"</definedName>
    <definedName name="FDD_136_14">"A35795"</definedName>
    <definedName name="FDD_136_2">"A31412"</definedName>
    <definedName name="FDD_136_3">"A31777"</definedName>
    <definedName name="FDD_136_4">"A32142"</definedName>
    <definedName name="FDD_136_5">"A32508"</definedName>
    <definedName name="FDD_136_6">"A32873"</definedName>
    <definedName name="FDD_136_7">"A33238"</definedName>
    <definedName name="FDD_136_8">"A33603"</definedName>
    <definedName name="FDD_136_9">"A33969"</definedName>
    <definedName name="FDD_137_0">"A30681"</definedName>
    <definedName name="FDD_137_1">"A31047"</definedName>
    <definedName name="FDD_137_10">"A34334"</definedName>
    <definedName name="FDD_137_11">"A34699"</definedName>
    <definedName name="FDD_137_12">"A35064"</definedName>
    <definedName name="FDD_137_13">"A35430"</definedName>
    <definedName name="FDD_137_14">"A35795"</definedName>
    <definedName name="FDD_137_2">"A31412"</definedName>
    <definedName name="FDD_137_3">"A31777"</definedName>
    <definedName name="FDD_137_4">"A32142"</definedName>
    <definedName name="FDD_137_5">"A32508"</definedName>
    <definedName name="FDD_137_6">"A32873"</definedName>
    <definedName name="FDD_137_7">"A33238"</definedName>
    <definedName name="FDD_137_8">"A33603"</definedName>
    <definedName name="FDD_137_9">"A33969"</definedName>
    <definedName name="FDD_138_0">"A30681"</definedName>
    <definedName name="FDD_138_1">"A31047"</definedName>
    <definedName name="FDD_138_10">"A34334"</definedName>
    <definedName name="FDD_138_11">"A34699"</definedName>
    <definedName name="FDD_138_12">"A35064"</definedName>
    <definedName name="FDD_138_13">"A35430"</definedName>
    <definedName name="FDD_138_14">"A35795"</definedName>
    <definedName name="FDD_138_2">"A31412"</definedName>
    <definedName name="FDD_138_3">"A31777"</definedName>
    <definedName name="FDD_138_4">"A32142"</definedName>
    <definedName name="FDD_138_5">"A32508"</definedName>
    <definedName name="FDD_138_6">"A32873"</definedName>
    <definedName name="FDD_138_7">"A33238"</definedName>
    <definedName name="FDD_138_8">"A33603"</definedName>
    <definedName name="FDD_138_9">"A33969"</definedName>
    <definedName name="FDD_139_0">"A30681"</definedName>
    <definedName name="FDD_139_1">"A31047"</definedName>
    <definedName name="FDD_139_10">"U34334"</definedName>
    <definedName name="FDD_139_11">"U34699"</definedName>
    <definedName name="FDD_139_12">"U35064"</definedName>
    <definedName name="FDD_139_13">"U35430"</definedName>
    <definedName name="FDD_139_14">"U35795"</definedName>
    <definedName name="FDD_139_2">"A31412"</definedName>
    <definedName name="FDD_139_3">"U31777"</definedName>
    <definedName name="FDD_139_4">"U32142"</definedName>
    <definedName name="FDD_139_5">"U32508"</definedName>
    <definedName name="FDD_139_6">"U32873"</definedName>
    <definedName name="FDD_139_7">"U33238"</definedName>
    <definedName name="FDD_139_8">"U33603"</definedName>
    <definedName name="FDD_139_9">"U33969"</definedName>
    <definedName name="FDD_14_0">"A25569"</definedName>
    <definedName name="FDD_140_0">"A25569"</definedName>
    <definedName name="FDD_141_0">"A30681"</definedName>
    <definedName name="FDD_141_1">"A31047"</definedName>
    <definedName name="FDD_141_10">"A34334"</definedName>
    <definedName name="FDD_141_11">"A34699"</definedName>
    <definedName name="FDD_141_12">"A35064"</definedName>
    <definedName name="FDD_141_13">"A35430"</definedName>
    <definedName name="FDD_141_14">"A35795"</definedName>
    <definedName name="FDD_141_2">"A31412"</definedName>
    <definedName name="FDD_141_3">"A31777"</definedName>
    <definedName name="FDD_141_4">"A32142"</definedName>
    <definedName name="FDD_141_5">"A32508"</definedName>
    <definedName name="FDD_141_6">"A32873"</definedName>
    <definedName name="FDD_141_7">"A33238"</definedName>
    <definedName name="FDD_141_8">"A33603"</definedName>
    <definedName name="FDD_141_9">"A33969"</definedName>
    <definedName name="FDD_142_0">"A30681"</definedName>
    <definedName name="FDD_142_1">"A31047"</definedName>
    <definedName name="FDD_142_10">"A34334"</definedName>
    <definedName name="FDD_142_11">"A34699"</definedName>
    <definedName name="FDD_142_12">"A35064"</definedName>
    <definedName name="FDD_142_13">"A35430"</definedName>
    <definedName name="FDD_142_14">"A35795"</definedName>
    <definedName name="FDD_142_2">"A31412"</definedName>
    <definedName name="FDD_142_3">"A31777"</definedName>
    <definedName name="FDD_142_4">"A32142"</definedName>
    <definedName name="FDD_142_5">"A32508"</definedName>
    <definedName name="FDD_142_6">"A32873"</definedName>
    <definedName name="FDD_142_7">"A33238"</definedName>
    <definedName name="FDD_142_8">"A33603"</definedName>
    <definedName name="FDD_142_9">"A33969"</definedName>
    <definedName name="FDD_143_0">"A30681"</definedName>
    <definedName name="FDD_143_1">"A31047"</definedName>
    <definedName name="FDD_143_10">"A34334"</definedName>
    <definedName name="FDD_143_11">"A34699"</definedName>
    <definedName name="FDD_143_12">"A35064"</definedName>
    <definedName name="FDD_143_13">"A35430"</definedName>
    <definedName name="FDD_143_14">"A35795"</definedName>
    <definedName name="FDD_143_2">"A31412"</definedName>
    <definedName name="FDD_143_3">"A31777"</definedName>
    <definedName name="FDD_143_4">"A32142"</definedName>
    <definedName name="FDD_143_5">"A32508"</definedName>
    <definedName name="FDD_143_6">"A32873"</definedName>
    <definedName name="FDD_143_7">"A33238"</definedName>
    <definedName name="FDD_143_8">"A33603"</definedName>
    <definedName name="FDD_143_9">"A33969"</definedName>
    <definedName name="FDD_144_0">"A30681"</definedName>
    <definedName name="FDD_144_1">"A31047"</definedName>
    <definedName name="FDD_144_10">"A34334"</definedName>
    <definedName name="FDD_144_11">"A34699"</definedName>
    <definedName name="FDD_144_12">"A35064"</definedName>
    <definedName name="FDD_144_13">"A35430"</definedName>
    <definedName name="FDD_144_14">"A35795"</definedName>
    <definedName name="FDD_144_2">"A31412"</definedName>
    <definedName name="FDD_144_3">"A31777"</definedName>
    <definedName name="FDD_144_4">"A32142"</definedName>
    <definedName name="FDD_144_5">"A32508"</definedName>
    <definedName name="FDD_144_6">"A32873"</definedName>
    <definedName name="FDD_144_7">"A33238"</definedName>
    <definedName name="FDD_144_8">"A33603"</definedName>
    <definedName name="FDD_144_9">"A33969"</definedName>
    <definedName name="FDD_145_0">"A30681"</definedName>
    <definedName name="FDD_145_1">"A31047"</definedName>
    <definedName name="FDD_145_10">"A34334"</definedName>
    <definedName name="FDD_145_11">"A34699"</definedName>
    <definedName name="FDD_145_12">"A35064"</definedName>
    <definedName name="FDD_145_13">"A35430"</definedName>
    <definedName name="FDD_145_14">"A35795"</definedName>
    <definedName name="FDD_145_2">"A31412"</definedName>
    <definedName name="FDD_145_3">"A31777"</definedName>
    <definedName name="FDD_145_4">"A32142"</definedName>
    <definedName name="FDD_145_5">"A32508"</definedName>
    <definedName name="FDD_145_6">"A32873"</definedName>
    <definedName name="FDD_145_7">"A33238"</definedName>
    <definedName name="FDD_145_8">"A33603"</definedName>
    <definedName name="FDD_145_9">"A33969"</definedName>
    <definedName name="FDD_146_0">"A30681"</definedName>
    <definedName name="FDD_146_1">"A31047"</definedName>
    <definedName name="FDD_146_10">"A34334"</definedName>
    <definedName name="FDD_146_11">"A34699"</definedName>
    <definedName name="FDD_146_12">"A35064"</definedName>
    <definedName name="FDD_146_13">"A35430"</definedName>
    <definedName name="FDD_146_14">"A35795"</definedName>
    <definedName name="FDD_146_2">"A31412"</definedName>
    <definedName name="FDD_146_3">"A31777"</definedName>
    <definedName name="FDD_146_4">"A32142"</definedName>
    <definedName name="FDD_146_5">"A32508"</definedName>
    <definedName name="FDD_146_6">"A32873"</definedName>
    <definedName name="FDD_146_7">"A33238"</definedName>
    <definedName name="FDD_146_8">"A33603"</definedName>
    <definedName name="FDD_146_9">"A33969"</definedName>
    <definedName name="FDD_147_0">"U30681"</definedName>
    <definedName name="FDD_147_1">"U31047"</definedName>
    <definedName name="FDD_147_10">"U34334"</definedName>
    <definedName name="FDD_147_11">"U34699"</definedName>
    <definedName name="FDD_147_12">"U35064"</definedName>
    <definedName name="FDD_147_13">"U35430"</definedName>
    <definedName name="FDD_147_14">"U35795"</definedName>
    <definedName name="FDD_147_2">"U31412"</definedName>
    <definedName name="FDD_147_3">"U31777"</definedName>
    <definedName name="FDD_147_4">"U32142"</definedName>
    <definedName name="FDD_147_5">"U32508"</definedName>
    <definedName name="FDD_147_6">"U32873"</definedName>
    <definedName name="FDD_147_7">"U33238"</definedName>
    <definedName name="FDD_147_8">"U33603"</definedName>
    <definedName name="FDD_147_9">"U33969"</definedName>
    <definedName name="FDD_148_0">"A30681"</definedName>
    <definedName name="FDD_148_1">"A31047"</definedName>
    <definedName name="FDD_148_10">"A34334"</definedName>
    <definedName name="FDD_148_11">"A34699"</definedName>
    <definedName name="FDD_148_12">"A35064"</definedName>
    <definedName name="FDD_148_13">"A35430"</definedName>
    <definedName name="FDD_148_14">"A35795"</definedName>
    <definedName name="FDD_148_2">"A31412"</definedName>
    <definedName name="FDD_148_3">"A31777"</definedName>
    <definedName name="FDD_148_4">"A32142"</definedName>
    <definedName name="FDD_148_5">"A32508"</definedName>
    <definedName name="FDD_148_6">"A32873"</definedName>
    <definedName name="FDD_148_7">"A33238"</definedName>
    <definedName name="FDD_148_8">"A33603"</definedName>
    <definedName name="FDD_148_9">"A33969"</definedName>
    <definedName name="FDD_149_0">"U30681"</definedName>
    <definedName name="FDD_149_1">"U31047"</definedName>
    <definedName name="FDD_149_10">"U34334"</definedName>
    <definedName name="FDD_149_11">"U34699"</definedName>
    <definedName name="FDD_149_12">"U35064"</definedName>
    <definedName name="FDD_149_13">"U35430"</definedName>
    <definedName name="FDD_149_14">"A35795"</definedName>
    <definedName name="FDD_149_2">"U31412"</definedName>
    <definedName name="FDD_149_3">"U31777"</definedName>
    <definedName name="FDD_149_4">"U32142"</definedName>
    <definedName name="FDD_149_5">"U32508"</definedName>
    <definedName name="FDD_149_6">"U32873"</definedName>
    <definedName name="FDD_149_7">"U33238"</definedName>
    <definedName name="FDD_149_8">"U33603"</definedName>
    <definedName name="FDD_149_9">"U33969"</definedName>
    <definedName name="FDD_15_0">"A25569"</definedName>
    <definedName name="FDD_151_0">"A30681"</definedName>
    <definedName name="FDD_151_1">"A31047"</definedName>
    <definedName name="FDD_151_10">"A34334"</definedName>
    <definedName name="FDD_151_11">"A34699"</definedName>
    <definedName name="FDD_151_12">"A35064"</definedName>
    <definedName name="FDD_151_13">"A35430"</definedName>
    <definedName name="FDD_151_14">"A35795"</definedName>
    <definedName name="FDD_151_2">"A31412"</definedName>
    <definedName name="FDD_151_3">"A31777"</definedName>
    <definedName name="FDD_151_4">"A32142"</definedName>
    <definedName name="FDD_151_5">"A32508"</definedName>
    <definedName name="FDD_151_6">"A32873"</definedName>
    <definedName name="FDD_151_7">"A33238"</definedName>
    <definedName name="FDD_151_8">"A33603"</definedName>
    <definedName name="FDD_151_9">"A33969"</definedName>
    <definedName name="FDD_152_0">"A30681"</definedName>
    <definedName name="FDD_152_1">"A31047"</definedName>
    <definedName name="FDD_152_10">"A34334"</definedName>
    <definedName name="FDD_152_11">"A34699"</definedName>
    <definedName name="FDD_152_12">"A35064"</definedName>
    <definedName name="FDD_152_13">"A35430"</definedName>
    <definedName name="FDD_152_14">"A35795"</definedName>
    <definedName name="FDD_152_15">"E36160"</definedName>
    <definedName name="FDD_152_2">"A31412"</definedName>
    <definedName name="FDD_152_3">"A31777"</definedName>
    <definedName name="FDD_152_4">"A32142"</definedName>
    <definedName name="FDD_152_5">"A32508"</definedName>
    <definedName name="FDD_152_6">"A32873"</definedName>
    <definedName name="FDD_152_7">"A33238"</definedName>
    <definedName name="FDD_152_8">"A33603"</definedName>
    <definedName name="FDD_152_9">"A33969"</definedName>
    <definedName name="FDD_153_0">"A30681"</definedName>
    <definedName name="FDD_153_1">"A31047"</definedName>
    <definedName name="FDD_153_10">"A34334"</definedName>
    <definedName name="FDD_153_11">"A34699"</definedName>
    <definedName name="FDD_153_12">"A35064"</definedName>
    <definedName name="FDD_153_13">"A35430"</definedName>
    <definedName name="FDD_153_14">"A35795"</definedName>
    <definedName name="FDD_153_2">"A31412"</definedName>
    <definedName name="FDD_153_3">"A31777"</definedName>
    <definedName name="FDD_153_4">"A32142"</definedName>
    <definedName name="FDD_153_5">"A32508"</definedName>
    <definedName name="FDD_153_6">"A32873"</definedName>
    <definedName name="FDD_153_7">"A33238"</definedName>
    <definedName name="FDD_153_8">"A33603"</definedName>
    <definedName name="FDD_153_9">"A33969"</definedName>
    <definedName name="FDD_154_0">"A30681"</definedName>
    <definedName name="FDD_154_1">"A31047"</definedName>
    <definedName name="FDD_154_10">"A34334"</definedName>
    <definedName name="FDD_154_11">"A34699"</definedName>
    <definedName name="FDD_154_12">"A35064"</definedName>
    <definedName name="FDD_154_13">"A35430"</definedName>
    <definedName name="FDD_154_14">"A35795"</definedName>
    <definedName name="FDD_154_2">"A31412"</definedName>
    <definedName name="FDD_154_3">"A31777"</definedName>
    <definedName name="FDD_154_4">"A32142"</definedName>
    <definedName name="FDD_154_5">"A32508"</definedName>
    <definedName name="FDD_154_6">"A32873"</definedName>
    <definedName name="FDD_154_7">"A33238"</definedName>
    <definedName name="FDD_154_8">"A33603"</definedName>
    <definedName name="FDD_154_9">"A33969"</definedName>
    <definedName name="FDD_155_0">"A25569"</definedName>
    <definedName name="FDD_156_0">"A30681"</definedName>
    <definedName name="FDD_156_1">"A31047"</definedName>
    <definedName name="FDD_156_10">"A34334"</definedName>
    <definedName name="FDD_156_11">"A34699"</definedName>
    <definedName name="FDD_156_12">"A35064"</definedName>
    <definedName name="FDD_156_13">"A35430"</definedName>
    <definedName name="FDD_156_14">"A35795"</definedName>
    <definedName name="FDD_156_15">"E36160"</definedName>
    <definedName name="FDD_156_2">"A31412"</definedName>
    <definedName name="FDD_156_3">"A31777"</definedName>
    <definedName name="FDD_156_4">"A32142"</definedName>
    <definedName name="FDD_156_5">"A32508"</definedName>
    <definedName name="FDD_156_6">"A32873"</definedName>
    <definedName name="FDD_156_7">"A33238"</definedName>
    <definedName name="FDD_156_8">"A33603"</definedName>
    <definedName name="FDD_156_9">"A33969"</definedName>
    <definedName name="FDD_157_0">"A30681"</definedName>
    <definedName name="FDD_157_1">"A31047"</definedName>
    <definedName name="FDD_157_10">"A34334"</definedName>
    <definedName name="FDD_157_11">"A34699"</definedName>
    <definedName name="FDD_157_12">"A35064"</definedName>
    <definedName name="FDD_157_13">"A35430"</definedName>
    <definedName name="FDD_157_14">"A35795"</definedName>
    <definedName name="FDD_157_2">"A31412"</definedName>
    <definedName name="FDD_157_3">"A31777"</definedName>
    <definedName name="FDD_157_4">"A32142"</definedName>
    <definedName name="FDD_157_5">"A32508"</definedName>
    <definedName name="FDD_157_6">"A32873"</definedName>
    <definedName name="FDD_157_7">"A33238"</definedName>
    <definedName name="FDD_157_8">"A33603"</definedName>
    <definedName name="FDD_157_9">"A33969"</definedName>
    <definedName name="FDD_158_0">"A30681"</definedName>
    <definedName name="FDD_158_1">"A31047"</definedName>
    <definedName name="FDD_158_10">"A34334"</definedName>
    <definedName name="FDD_158_11">"A34699"</definedName>
    <definedName name="FDD_158_12">"A35064"</definedName>
    <definedName name="FDD_158_13">"A35430"</definedName>
    <definedName name="FDD_158_14">"A35795"</definedName>
    <definedName name="FDD_158_15">"E36160"</definedName>
    <definedName name="FDD_158_2">"A31412"</definedName>
    <definedName name="FDD_158_3">"A31777"</definedName>
    <definedName name="FDD_158_4">"A32142"</definedName>
    <definedName name="FDD_158_5">"A32508"</definedName>
    <definedName name="FDD_158_6">"A32873"</definedName>
    <definedName name="FDD_158_7">"A33238"</definedName>
    <definedName name="FDD_158_8">"A33603"</definedName>
    <definedName name="FDD_158_9">"A33969"</definedName>
    <definedName name="FDD_159_0">"A30681"</definedName>
    <definedName name="FDD_159_1">"A31047"</definedName>
    <definedName name="FDD_159_10">"A34334"</definedName>
    <definedName name="FDD_159_11">"A34699"</definedName>
    <definedName name="FDD_159_12">"A35064"</definedName>
    <definedName name="FDD_159_13">"A35430"</definedName>
    <definedName name="FDD_159_14">"A35795"</definedName>
    <definedName name="FDD_159_2">"A31412"</definedName>
    <definedName name="FDD_159_3">"A31777"</definedName>
    <definedName name="FDD_159_4">"A32142"</definedName>
    <definedName name="FDD_159_5">"A32508"</definedName>
    <definedName name="FDD_159_6">"A32873"</definedName>
    <definedName name="FDD_159_7">"A33238"</definedName>
    <definedName name="FDD_159_8">"A33603"</definedName>
    <definedName name="FDD_159_9">"A33969"</definedName>
    <definedName name="FDD_16_0">"A25569"</definedName>
    <definedName name="FDD_160_0">"A30681"</definedName>
    <definedName name="FDD_160_1">"A31047"</definedName>
    <definedName name="FDD_160_10">"A34334"</definedName>
    <definedName name="FDD_160_11">"A34699"</definedName>
    <definedName name="FDD_160_12">"A35064"</definedName>
    <definedName name="FDD_160_13">"A35430"</definedName>
    <definedName name="FDD_160_14">"A35795"</definedName>
    <definedName name="FDD_160_15">"E36160"</definedName>
    <definedName name="FDD_160_2">"A31412"</definedName>
    <definedName name="FDD_160_3">"A31777"</definedName>
    <definedName name="FDD_160_4">"A32142"</definedName>
    <definedName name="FDD_160_5">"A32508"</definedName>
    <definedName name="FDD_160_6">"A32873"</definedName>
    <definedName name="FDD_160_7">"A33238"</definedName>
    <definedName name="FDD_160_8">"A33603"</definedName>
    <definedName name="FDD_160_9">"A33969"</definedName>
    <definedName name="FDD_161_0">"A30681"</definedName>
    <definedName name="FDD_161_1">"A31047"</definedName>
    <definedName name="FDD_161_10">"A34334"</definedName>
    <definedName name="FDD_161_11">"A34699"</definedName>
    <definedName name="FDD_161_12">"A35064"</definedName>
    <definedName name="FDD_161_13">"A35430"</definedName>
    <definedName name="FDD_161_14">"A35795"</definedName>
    <definedName name="FDD_161_2">"A31412"</definedName>
    <definedName name="FDD_161_3">"A31777"</definedName>
    <definedName name="FDD_161_4">"A32142"</definedName>
    <definedName name="FDD_161_5">"A32508"</definedName>
    <definedName name="FDD_161_6">"A32873"</definedName>
    <definedName name="FDD_161_7">"A33238"</definedName>
    <definedName name="FDD_161_8">"A33603"</definedName>
    <definedName name="FDD_161_9">"A33969"</definedName>
    <definedName name="FDD_162_0">"A30681"</definedName>
    <definedName name="FDD_162_1">"A31047"</definedName>
    <definedName name="FDD_162_10">"A34334"</definedName>
    <definedName name="FDD_162_11">"A34699"</definedName>
    <definedName name="FDD_162_12">"A35064"</definedName>
    <definedName name="FDD_162_13">"A35430"</definedName>
    <definedName name="FDD_162_14">"A35795"</definedName>
    <definedName name="FDD_162_2">"A31412"</definedName>
    <definedName name="FDD_162_3">"A31777"</definedName>
    <definedName name="FDD_162_4">"A32142"</definedName>
    <definedName name="FDD_162_5">"A32508"</definedName>
    <definedName name="FDD_162_6">"A32873"</definedName>
    <definedName name="FDD_162_7">"A33238"</definedName>
    <definedName name="FDD_162_8">"A33603"</definedName>
    <definedName name="FDD_162_9">"A33969"</definedName>
    <definedName name="FDD_163_0">"A30681"</definedName>
    <definedName name="FDD_163_1">"A31047"</definedName>
    <definedName name="FDD_163_10">"A34334"</definedName>
    <definedName name="FDD_163_11">"A34699"</definedName>
    <definedName name="FDD_163_12">"A35064"</definedName>
    <definedName name="FDD_163_13">"A35430"</definedName>
    <definedName name="FDD_163_14">"A35795"</definedName>
    <definedName name="FDD_163_2">"A31412"</definedName>
    <definedName name="FDD_163_3">"A31777"</definedName>
    <definedName name="FDD_163_4">"A32142"</definedName>
    <definedName name="FDD_163_5">"A32508"</definedName>
    <definedName name="FDD_163_6">"A32873"</definedName>
    <definedName name="FDD_163_7">"A33238"</definedName>
    <definedName name="FDD_163_8">"A33603"</definedName>
    <definedName name="FDD_163_9">"A33969"</definedName>
    <definedName name="FDD_164_0">"A25569"</definedName>
    <definedName name="FDD_165_0">"A30681"</definedName>
    <definedName name="FDD_165_1">"A31047"</definedName>
    <definedName name="FDD_165_10">"A34334"</definedName>
    <definedName name="FDD_165_11">"A34699"</definedName>
    <definedName name="FDD_165_12">"A35064"</definedName>
    <definedName name="FDD_165_13">"A35430"</definedName>
    <definedName name="FDD_165_14">"A35795"</definedName>
    <definedName name="FDD_165_2">"A31412"</definedName>
    <definedName name="FDD_165_3">"A31777"</definedName>
    <definedName name="FDD_165_4">"A32142"</definedName>
    <definedName name="FDD_165_5">"A32508"</definedName>
    <definedName name="FDD_165_6">"A32873"</definedName>
    <definedName name="FDD_165_7">"A33238"</definedName>
    <definedName name="FDD_165_8">"A33603"</definedName>
    <definedName name="FDD_165_9">"A33969"</definedName>
    <definedName name="FDD_166_0">"A30681"</definedName>
    <definedName name="FDD_166_1">"A31047"</definedName>
    <definedName name="FDD_166_10">"A34334"</definedName>
    <definedName name="FDD_166_11">"A34699"</definedName>
    <definedName name="FDD_166_12">"A35064"</definedName>
    <definedName name="FDD_166_13">"A35430"</definedName>
    <definedName name="FDD_166_14">"A35795"</definedName>
    <definedName name="FDD_166_2">"A31412"</definedName>
    <definedName name="FDD_166_3">"A31777"</definedName>
    <definedName name="FDD_166_4">"A32142"</definedName>
    <definedName name="FDD_166_5">"A32508"</definedName>
    <definedName name="FDD_166_6">"A32873"</definedName>
    <definedName name="FDD_166_7">"A33238"</definedName>
    <definedName name="FDD_166_8">"A33603"</definedName>
    <definedName name="FDD_166_9">"A33969"</definedName>
    <definedName name="FDD_167_0">"A30681"</definedName>
    <definedName name="FDD_167_1">"A31047"</definedName>
    <definedName name="FDD_167_10">"A34334"</definedName>
    <definedName name="FDD_167_11">"A34699"</definedName>
    <definedName name="FDD_167_12">"A35064"</definedName>
    <definedName name="FDD_167_13">"A35430"</definedName>
    <definedName name="FDD_167_14">"A35795"</definedName>
    <definedName name="FDD_167_2">"A31412"</definedName>
    <definedName name="FDD_167_3">"A31777"</definedName>
    <definedName name="FDD_167_4">"A32142"</definedName>
    <definedName name="FDD_167_5">"A32508"</definedName>
    <definedName name="FDD_167_6">"A32873"</definedName>
    <definedName name="FDD_167_7">"A33238"</definedName>
    <definedName name="FDD_167_8">"A33603"</definedName>
    <definedName name="FDD_167_9">"A33969"</definedName>
    <definedName name="FDD_168_0">"E36160"</definedName>
    <definedName name="FDD_168_1">"E36525"</definedName>
    <definedName name="FDD_168_2">"E36891"</definedName>
    <definedName name="FDD_169_0">"A30681"</definedName>
    <definedName name="FDD_169_1">"A31047"</definedName>
    <definedName name="FDD_169_10">"A34334"</definedName>
    <definedName name="FDD_169_11">"A34699"</definedName>
    <definedName name="FDD_169_12">"A35064"</definedName>
    <definedName name="FDD_169_13">"A35430"</definedName>
    <definedName name="FDD_169_14">"A35795"</definedName>
    <definedName name="FDD_169_2">"A31412"</definedName>
    <definedName name="FDD_169_3">"A31777"</definedName>
    <definedName name="FDD_169_4">"A32142"</definedName>
    <definedName name="FDD_169_5">"A32508"</definedName>
    <definedName name="FDD_169_6">"A32873"</definedName>
    <definedName name="FDD_169_7">"A33238"</definedName>
    <definedName name="FDD_169_8">"A33603"</definedName>
    <definedName name="FDD_169_9">"A33969"</definedName>
    <definedName name="FDD_17_0">"A25569"</definedName>
    <definedName name="FDD_170_0">"A30681"</definedName>
    <definedName name="FDD_170_1">"A31047"</definedName>
    <definedName name="FDD_170_10">"A34334"</definedName>
    <definedName name="FDD_170_11">"A34699"</definedName>
    <definedName name="FDD_170_12">"A35064"</definedName>
    <definedName name="FDD_170_13">"A35430"</definedName>
    <definedName name="FDD_170_14">"A35795"</definedName>
    <definedName name="FDD_170_2">"A31412"</definedName>
    <definedName name="FDD_170_3">"A31777"</definedName>
    <definedName name="FDD_170_4">"A32142"</definedName>
    <definedName name="FDD_170_5">"A32508"</definedName>
    <definedName name="FDD_170_6">"A32873"</definedName>
    <definedName name="FDD_170_7">"A33238"</definedName>
    <definedName name="FDD_170_8">"A33603"</definedName>
    <definedName name="FDD_170_9">"A33969"</definedName>
    <definedName name="FDD_171_0">"A30681"</definedName>
    <definedName name="FDD_171_1">"A31047"</definedName>
    <definedName name="FDD_171_10">"A34334"</definedName>
    <definedName name="FDD_171_11">"A34699"</definedName>
    <definedName name="FDD_171_12">"A35064"</definedName>
    <definedName name="FDD_171_13">"A35430"</definedName>
    <definedName name="FDD_171_14">"A35795"</definedName>
    <definedName name="FDD_171_2">"A31412"</definedName>
    <definedName name="FDD_171_3">"A31777"</definedName>
    <definedName name="FDD_171_4">"A32142"</definedName>
    <definedName name="FDD_171_5">"A32508"</definedName>
    <definedName name="FDD_171_6">"A32873"</definedName>
    <definedName name="FDD_171_7">"A33238"</definedName>
    <definedName name="FDD_171_8">"A33603"</definedName>
    <definedName name="FDD_171_9">"A33969"</definedName>
    <definedName name="FDD_172_0">"A30681"</definedName>
    <definedName name="FDD_172_1">"A31047"</definedName>
    <definedName name="FDD_172_10">"A34334"</definedName>
    <definedName name="FDD_172_11">"A34699"</definedName>
    <definedName name="FDD_172_12">"A35064"</definedName>
    <definedName name="FDD_172_13">"A35430"</definedName>
    <definedName name="FDD_172_14">"A35795"</definedName>
    <definedName name="FDD_172_2">"A31412"</definedName>
    <definedName name="FDD_172_3">"A31777"</definedName>
    <definedName name="FDD_172_4">"A32142"</definedName>
    <definedName name="FDD_172_5">"A32508"</definedName>
    <definedName name="FDD_172_6">"A32873"</definedName>
    <definedName name="FDD_172_7">"A33238"</definedName>
    <definedName name="FDD_172_8">"A33603"</definedName>
    <definedName name="FDD_172_9">"A33969"</definedName>
    <definedName name="FDD_173_0">"A30681"</definedName>
    <definedName name="FDD_173_1">"A31047"</definedName>
    <definedName name="FDD_173_10">"A34334"</definedName>
    <definedName name="FDD_173_11">"A34699"</definedName>
    <definedName name="FDD_173_12">"A35064"</definedName>
    <definedName name="FDD_173_13">"A35430"</definedName>
    <definedName name="FDD_173_14">"A35795"</definedName>
    <definedName name="FDD_173_2">"A31412"</definedName>
    <definedName name="FDD_173_3">"A31777"</definedName>
    <definedName name="FDD_173_4">"A32142"</definedName>
    <definedName name="FDD_173_5">"A32508"</definedName>
    <definedName name="FDD_173_6">"A32873"</definedName>
    <definedName name="FDD_173_7">"A33238"</definedName>
    <definedName name="FDD_173_8">"A33603"</definedName>
    <definedName name="FDD_173_9">"A33969"</definedName>
    <definedName name="FDD_174_0">"A30681"</definedName>
    <definedName name="FDD_174_1">"A31047"</definedName>
    <definedName name="FDD_174_10">"A34334"</definedName>
    <definedName name="FDD_174_11">"A34699"</definedName>
    <definedName name="FDD_174_12">"A35064"</definedName>
    <definedName name="FDD_174_13">"A35430"</definedName>
    <definedName name="FDD_174_14">"A35795"</definedName>
    <definedName name="FDD_174_2">"A31412"</definedName>
    <definedName name="FDD_174_3">"A31777"</definedName>
    <definedName name="FDD_174_4">"A32142"</definedName>
    <definedName name="FDD_174_5">"A32508"</definedName>
    <definedName name="FDD_174_6">"A32873"</definedName>
    <definedName name="FDD_174_7">"A33238"</definedName>
    <definedName name="FDD_174_8">"A33603"</definedName>
    <definedName name="FDD_174_9">"A33969"</definedName>
    <definedName name="FDD_175_0">"E36160"</definedName>
    <definedName name="FDD_175_1">"E36525"</definedName>
    <definedName name="FDD_175_2">"E36891"</definedName>
    <definedName name="FDD_176_0">"E36160"</definedName>
    <definedName name="FDD_176_1">"E36525"</definedName>
    <definedName name="FDD_176_2">"E36891"</definedName>
    <definedName name="FDD_177_0">"E36160"</definedName>
    <definedName name="FDD_177_1">"E36525"</definedName>
    <definedName name="FDD_177_2">"E36891"</definedName>
    <definedName name="FDD_178_0">"E36160"</definedName>
    <definedName name="FDD_178_1">"E36525"</definedName>
    <definedName name="FDD_178_2">"E36891"</definedName>
    <definedName name="FDD_179_0">"E36160"</definedName>
    <definedName name="FDD_179_1">"E36525"</definedName>
    <definedName name="FDD_179_2">"E36891"</definedName>
    <definedName name="FDD_18_0">"A25569"</definedName>
    <definedName name="FDD_180_0">"E36160"</definedName>
    <definedName name="FDD_180_1">"E36525"</definedName>
    <definedName name="FDD_180_2">"E36891"</definedName>
    <definedName name="FDD_181_0">"E36160"</definedName>
    <definedName name="FDD_181_1">"E36525"</definedName>
    <definedName name="FDD_181_2">"E36891"</definedName>
    <definedName name="FDD_182_0">"E36160"</definedName>
    <definedName name="FDD_182_1">"E36525"</definedName>
    <definedName name="FDD_182_2">"E36891"</definedName>
    <definedName name="FDD_183_0">"E36160"</definedName>
    <definedName name="FDD_183_1">"E36525"</definedName>
    <definedName name="FDD_183_2">"E36891"</definedName>
    <definedName name="FDD_184_0">"E36160"</definedName>
    <definedName name="FDD_184_1">"E36525"</definedName>
    <definedName name="FDD_184_2">"E36891"</definedName>
    <definedName name="FDD_185_0">"E36160"</definedName>
    <definedName name="FDD_185_1">"E36525"</definedName>
    <definedName name="FDD_185_2">"E36891"</definedName>
    <definedName name="FDD_186_0">"E36160"</definedName>
    <definedName name="FDD_186_1">"E36525"</definedName>
    <definedName name="FDD_186_2">"E36891"</definedName>
    <definedName name="FDD_187_0">"E36160"</definedName>
    <definedName name="FDD_187_1">"E36525"</definedName>
    <definedName name="FDD_187_2">"E36891"</definedName>
    <definedName name="FDD_188_0">"A30681"</definedName>
    <definedName name="FDD_188_1">"A31047"</definedName>
    <definedName name="FDD_188_10">"A34334"</definedName>
    <definedName name="FDD_188_11">"A34699"</definedName>
    <definedName name="FDD_188_12">"A35064"</definedName>
    <definedName name="FDD_188_13">"A35430"</definedName>
    <definedName name="FDD_188_14">"A35795"</definedName>
    <definedName name="FDD_188_2">"A31412"</definedName>
    <definedName name="FDD_188_3">"A31777"</definedName>
    <definedName name="FDD_188_4">"A32142"</definedName>
    <definedName name="FDD_188_5">"A32508"</definedName>
    <definedName name="FDD_188_6">"A32873"</definedName>
    <definedName name="FDD_188_7">"A33238"</definedName>
    <definedName name="FDD_188_8">"A33603"</definedName>
    <definedName name="FDD_188_9">"A33969"</definedName>
    <definedName name="FDD_189_0">"A30681"</definedName>
    <definedName name="FDD_189_1">"A31047"</definedName>
    <definedName name="FDD_189_10">"A34334"</definedName>
    <definedName name="FDD_189_11">"A34699"</definedName>
    <definedName name="FDD_189_12">"A35064"</definedName>
    <definedName name="FDD_189_13">"A35430"</definedName>
    <definedName name="FDD_189_14">"A35795"</definedName>
    <definedName name="FDD_189_2">"A31412"</definedName>
    <definedName name="FDD_189_3">"A31777"</definedName>
    <definedName name="FDD_189_4">"A32142"</definedName>
    <definedName name="FDD_189_5">"A32508"</definedName>
    <definedName name="FDD_189_6">"A32873"</definedName>
    <definedName name="FDD_189_7">"A33238"</definedName>
    <definedName name="FDD_189_8">"A33603"</definedName>
    <definedName name="FDD_189_9">"A33969"</definedName>
    <definedName name="FDD_19_0">"A25569"</definedName>
    <definedName name="FDD_19_1">"A35795"</definedName>
    <definedName name="FDD_19_2">"E36160"</definedName>
    <definedName name="FDD_19_3">"E36525"</definedName>
    <definedName name="FDD_190_0">"A30681"</definedName>
    <definedName name="FDD_190_1">"A31047"</definedName>
    <definedName name="FDD_190_10">"A34334"</definedName>
    <definedName name="FDD_190_11">"A34699"</definedName>
    <definedName name="FDD_190_12">"A35064"</definedName>
    <definedName name="FDD_190_13">"A35430"</definedName>
    <definedName name="FDD_190_14">"A35795"</definedName>
    <definedName name="FDD_190_2">"A31412"</definedName>
    <definedName name="FDD_190_3">"A31777"</definedName>
    <definedName name="FDD_190_4">"A32142"</definedName>
    <definedName name="FDD_190_5">"A32508"</definedName>
    <definedName name="FDD_190_6">"A32873"</definedName>
    <definedName name="FDD_190_7">"A33238"</definedName>
    <definedName name="FDD_190_8">"A33603"</definedName>
    <definedName name="FDD_190_9">"A33969"</definedName>
    <definedName name="FDD_191_0">"A30681"</definedName>
    <definedName name="FDD_191_1">"A31047"</definedName>
    <definedName name="FDD_191_10">"A34334"</definedName>
    <definedName name="FDD_191_11">"A34699"</definedName>
    <definedName name="FDD_191_12">"A35064"</definedName>
    <definedName name="FDD_191_13">"A35430"</definedName>
    <definedName name="FDD_191_14">"A35795"</definedName>
    <definedName name="FDD_191_2">"A31412"</definedName>
    <definedName name="FDD_191_3">"A31777"</definedName>
    <definedName name="FDD_191_4">"A32142"</definedName>
    <definedName name="FDD_191_5">"A32508"</definedName>
    <definedName name="FDD_191_6">"A32873"</definedName>
    <definedName name="FDD_191_7">"A33238"</definedName>
    <definedName name="FDD_191_8">"A33603"</definedName>
    <definedName name="FDD_191_9">"A33969"</definedName>
    <definedName name="FDD_192_0">"E36160"</definedName>
    <definedName name="FDD_192_1">"E36525"</definedName>
    <definedName name="FDD_192_2">"E36891"</definedName>
    <definedName name="FDD_193_0">"A30681"</definedName>
    <definedName name="FDD_193_1">"A31047"</definedName>
    <definedName name="FDD_193_10">"A34334"</definedName>
    <definedName name="FDD_193_11">"A34699"</definedName>
    <definedName name="FDD_193_12">"A35064"</definedName>
    <definedName name="FDD_193_13">"A35430"</definedName>
    <definedName name="FDD_193_14">"A35795"</definedName>
    <definedName name="FDD_193_2">"A31412"</definedName>
    <definedName name="FDD_193_3">"A31777"</definedName>
    <definedName name="FDD_193_4">"A32142"</definedName>
    <definedName name="FDD_193_5">"A32508"</definedName>
    <definedName name="FDD_193_6">"A32873"</definedName>
    <definedName name="FDD_193_7">"A33238"</definedName>
    <definedName name="FDD_193_8">"A33603"</definedName>
    <definedName name="FDD_193_9">"A33969"</definedName>
    <definedName name="FDD_194_0">"A30681"</definedName>
    <definedName name="FDD_194_1">"A31047"</definedName>
    <definedName name="FDD_194_10">"A34334"</definedName>
    <definedName name="FDD_194_11">"A34699"</definedName>
    <definedName name="FDD_194_12">"A35064"</definedName>
    <definedName name="FDD_194_13">"A35430"</definedName>
    <definedName name="FDD_194_14">"A35795"</definedName>
    <definedName name="FDD_194_2">"A31412"</definedName>
    <definedName name="FDD_194_3">"A31777"</definedName>
    <definedName name="FDD_194_4">"A32142"</definedName>
    <definedName name="FDD_194_5">"A32508"</definedName>
    <definedName name="FDD_194_6">"A32873"</definedName>
    <definedName name="FDD_194_7">"A33238"</definedName>
    <definedName name="FDD_194_8">"A33603"</definedName>
    <definedName name="FDD_194_9">"A33969"</definedName>
    <definedName name="FDD_195_0">"A30681"</definedName>
    <definedName name="FDD_195_1">"A31047"</definedName>
    <definedName name="FDD_195_10">"A34334"</definedName>
    <definedName name="FDD_195_11">"A34699"</definedName>
    <definedName name="FDD_195_12">"A35064"</definedName>
    <definedName name="FDD_195_13">"A35430"</definedName>
    <definedName name="FDD_195_14">"A35795"</definedName>
    <definedName name="FDD_195_2">"A31412"</definedName>
    <definedName name="FDD_195_3">"A31777"</definedName>
    <definedName name="FDD_195_4">"A32142"</definedName>
    <definedName name="FDD_195_5">"A32508"</definedName>
    <definedName name="FDD_195_6">"A32873"</definedName>
    <definedName name="FDD_195_7">"A33238"</definedName>
    <definedName name="FDD_195_8">"A33603"</definedName>
    <definedName name="FDD_195_9">"A33969"</definedName>
    <definedName name="FDD_196_0">"E36160"</definedName>
    <definedName name="FDD_196_1">"E36525"</definedName>
    <definedName name="FDD_196_2">"E36891"</definedName>
    <definedName name="FDD_197_0">"A30681"</definedName>
    <definedName name="FDD_197_1">"A31047"</definedName>
    <definedName name="FDD_197_10">"A34334"</definedName>
    <definedName name="FDD_197_11">"A34699"</definedName>
    <definedName name="FDD_197_12">"A35064"</definedName>
    <definedName name="FDD_197_13">"A35430"</definedName>
    <definedName name="FDD_197_14">"A35795"</definedName>
    <definedName name="FDD_197_2">"A31412"</definedName>
    <definedName name="FDD_197_3">"A31777"</definedName>
    <definedName name="FDD_197_4">"A32142"</definedName>
    <definedName name="FDD_197_5">"A32508"</definedName>
    <definedName name="FDD_197_6">"A32873"</definedName>
    <definedName name="FDD_197_7">"A33238"</definedName>
    <definedName name="FDD_197_8">"A33603"</definedName>
    <definedName name="FDD_197_9">"A33969"</definedName>
    <definedName name="FDD_198_0">"A30681"</definedName>
    <definedName name="FDD_198_1">"A31047"</definedName>
    <definedName name="FDD_198_10">"U34334"</definedName>
    <definedName name="FDD_198_11">"U34699"</definedName>
    <definedName name="FDD_198_12">"U35064"</definedName>
    <definedName name="FDD_198_13">"U35430"</definedName>
    <definedName name="FDD_198_14">"U35795"</definedName>
    <definedName name="FDD_198_2">"A31412"</definedName>
    <definedName name="FDD_198_3">"U31777"</definedName>
    <definedName name="FDD_198_4">"U32142"</definedName>
    <definedName name="FDD_198_5">"U32508"</definedName>
    <definedName name="FDD_198_6">"U32873"</definedName>
    <definedName name="FDD_198_7">"U33238"</definedName>
    <definedName name="FDD_198_8">"U33603"</definedName>
    <definedName name="FDD_198_9">"U33969"</definedName>
    <definedName name="FDD_199_0">"E36160"</definedName>
    <definedName name="FDD_199_1">"E36525"</definedName>
    <definedName name="FDD_199_2">"E36891"</definedName>
    <definedName name="FDD_2_0">"A25569"</definedName>
    <definedName name="FDD_20_0">"A25569"</definedName>
    <definedName name="FDD_200_0">"E36160"</definedName>
    <definedName name="FDD_200_1">"E36525"</definedName>
    <definedName name="FDD_200_2">"E36891"</definedName>
    <definedName name="FDD_201_0">"A30681"</definedName>
    <definedName name="FDD_201_1">"A31047"</definedName>
    <definedName name="FDD_201_10">"A34334"</definedName>
    <definedName name="FDD_201_11">"A34699"</definedName>
    <definedName name="FDD_201_12">"A35064"</definedName>
    <definedName name="FDD_201_13">"A35430"</definedName>
    <definedName name="FDD_201_14">"A35795"</definedName>
    <definedName name="FDD_201_2">"A31412"</definedName>
    <definedName name="FDD_201_3">"A31777"</definedName>
    <definedName name="FDD_201_4">"A32142"</definedName>
    <definedName name="FDD_201_5">"A32508"</definedName>
    <definedName name="FDD_201_6">"A32873"</definedName>
    <definedName name="FDD_201_7">"A33238"</definedName>
    <definedName name="FDD_201_8">"A33603"</definedName>
    <definedName name="FDD_201_9">"A33969"</definedName>
    <definedName name="FDD_202_0">"A30681"</definedName>
    <definedName name="FDD_202_1">"A31047"</definedName>
    <definedName name="FDD_202_10">"A34334"</definedName>
    <definedName name="FDD_202_11">"A34699"</definedName>
    <definedName name="FDD_202_12">"A35064"</definedName>
    <definedName name="FDD_202_13">"A35430"</definedName>
    <definedName name="FDD_202_14">"A35795"</definedName>
    <definedName name="FDD_202_2">"A31412"</definedName>
    <definedName name="FDD_202_3">"A31777"</definedName>
    <definedName name="FDD_202_4">"A32142"</definedName>
    <definedName name="FDD_202_5">"A32508"</definedName>
    <definedName name="FDD_202_6">"A32873"</definedName>
    <definedName name="FDD_202_7">"A33238"</definedName>
    <definedName name="FDD_202_8">"A33603"</definedName>
    <definedName name="FDD_202_9">"A33969"</definedName>
    <definedName name="FDD_203_0">"E36160"</definedName>
    <definedName name="FDD_203_1">"E36525"</definedName>
    <definedName name="FDD_203_2">"E36891"</definedName>
    <definedName name="FDD_204_0">"A25569"</definedName>
    <definedName name="FDD_205_0">"A25569"</definedName>
    <definedName name="FDD_206_0">"A25569"</definedName>
    <definedName name="FDD_207_0">"A25569"</definedName>
    <definedName name="FDD_208_0">"E36160"</definedName>
    <definedName name="FDD_208_1">"E36525"</definedName>
    <definedName name="FDD_208_2">"E36891"</definedName>
    <definedName name="FDD_209_0">"A25569"</definedName>
    <definedName name="FDD_21_0">"A25569"</definedName>
    <definedName name="FDD_210_0">"A25569"</definedName>
    <definedName name="FDD_211_0">"A25569"</definedName>
    <definedName name="FDD_212_0">"A25569"</definedName>
    <definedName name="FDD_213_0">"E36160"</definedName>
    <definedName name="FDD_213_1">"E36525"</definedName>
    <definedName name="FDD_213_2">"E36891"</definedName>
    <definedName name="FDD_214_0">"A25569"</definedName>
    <definedName name="FDD_215_0">"A25569"</definedName>
    <definedName name="FDD_216_0">"A25569"</definedName>
    <definedName name="FDD_217_0">"A25569"</definedName>
    <definedName name="FDD_218_0">"E36160"</definedName>
    <definedName name="FDD_218_1">"E36525"</definedName>
    <definedName name="FDD_218_2">"E36891"</definedName>
    <definedName name="FDD_219_0">"U25569"</definedName>
    <definedName name="FDD_22_0">"A25569"</definedName>
    <definedName name="FDD_220_0">"U25569"</definedName>
    <definedName name="FDD_221_0">"U25569"</definedName>
    <definedName name="FDD_222_0">"U25569"</definedName>
    <definedName name="FDD_223_0">"E36160"</definedName>
    <definedName name="FDD_223_1">"E36525"</definedName>
    <definedName name="FDD_223_2">"E36891"</definedName>
    <definedName name="FDD_224_0">"A25569"</definedName>
    <definedName name="FDD_225_0">"A25569"</definedName>
    <definedName name="FDD_226_0">"A25569"</definedName>
    <definedName name="FDD_227_0">"A25569"</definedName>
    <definedName name="FDD_228_0">"E36160"</definedName>
    <definedName name="FDD_228_1">"E36525"</definedName>
    <definedName name="FDD_228_2">"E36891"</definedName>
    <definedName name="FDD_229_0">"A25569"</definedName>
    <definedName name="FDD_23_0">"A25569"</definedName>
    <definedName name="FDD_230_0">"A25569"</definedName>
    <definedName name="FDD_231_0">"A25569"</definedName>
    <definedName name="FDD_232_0">"A25569"</definedName>
    <definedName name="FDD_233_0">"A25569"</definedName>
    <definedName name="FDD_234_0">"A25569"</definedName>
    <definedName name="FDD_235_0">"A25569"</definedName>
    <definedName name="FDD_236_0">"A25569"</definedName>
    <definedName name="FDD_237_0">"A25569"</definedName>
    <definedName name="FDD_238_0">"A30681"</definedName>
    <definedName name="FDD_238_1">"A31047"</definedName>
    <definedName name="FDD_238_10">"A34334"</definedName>
    <definedName name="FDD_238_11">"A34699"</definedName>
    <definedName name="FDD_238_12">"A35064"</definedName>
    <definedName name="FDD_238_13">"A35430"</definedName>
    <definedName name="FDD_238_14">"A35795"</definedName>
    <definedName name="FDD_238_2">"A31412"</definedName>
    <definedName name="FDD_238_3">"A31777"</definedName>
    <definedName name="FDD_238_4">"A32142"</definedName>
    <definedName name="FDD_238_5">"A32508"</definedName>
    <definedName name="FDD_238_6">"A32873"</definedName>
    <definedName name="FDD_238_7">"A33238"</definedName>
    <definedName name="FDD_238_8">"A33603"</definedName>
    <definedName name="FDD_238_9">"A33969"</definedName>
    <definedName name="FDD_24_0">"A25569"</definedName>
    <definedName name="FDD_243_0">"E36160"</definedName>
    <definedName name="FDD_243_1">"E36525"</definedName>
    <definedName name="FDD_243_2">"E36891"</definedName>
    <definedName name="FDD_244_0">"A25569"</definedName>
    <definedName name="FDD_245_0">"A25569"</definedName>
    <definedName name="FDD_246_0">"A25569"</definedName>
    <definedName name="FDD_247_0">"A25569"</definedName>
    <definedName name="FDD_248_0">"E36160"</definedName>
    <definedName name="FDD_248_1">"E36525"</definedName>
    <definedName name="FDD_248_2">"E36891"</definedName>
    <definedName name="FDD_249_0">"A25569"</definedName>
    <definedName name="FDD_25_0">"A25569"</definedName>
    <definedName name="FDD_25_1">"U35795"</definedName>
    <definedName name="FDD_25_2">"U36160"</definedName>
    <definedName name="FDD_25_3">"U36525"</definedName>
    <definedName name="FDD_250_0">"A25569"</definedName>
    <definedName name="FDD_251_0">"A25569"</definedName>
    <definedName name="FDD_252_0">"A25569"</definedName>
    <definedName name="FDD_253_0">"E36160"</definedName>
    <definedName name="FDD_253_1">"E36525"</definedName>
    <definedName name="FDD_253_2">"E36891"</definedName>
    <definedName name="FDD_254_0">"E36160"</definedName>
    <definedName name="FDD_254_1">"E36525"</definedName>
    <definedName name="FDD_254_2">"E36891"</definedName>
    <definedName name="FDD_255_0">"E36160"</definedName>
    <definedName name="FDD_255_1">"E36525"</definedName>
    <definedName name="FDD_255_2">"E36891"</definedName>
    <definedName name="FDD_256_0">"U36160"</definedName>
    <definedName name="FDD_256_1">"U36525"</definedName>
    <definedName name="FDD_256_2">"U36891"</definedName>
    <definedName name="FDD_257_0">"E36160"</definedName>
    <definedName name="FDD_257_1">"E36525"</definedName>
    <definedName name="FDD_257_2">"E36891"</definedName>
    <definedName name="FDD_258_0">"E36160"</definedName>
    <definedName name="FDD_258_1">"E36525"</definedName>
    <definedName name="FDD_258_2">"E36891"</definedName>
    <definedName name="FDD_259_0">"E36160"</definedName>
    <definedName name="FDD_259_1">"E36525"</definedName>
    <definedName name="FDD_259_2">"E36891"</definedName>
    <definedName name="FDD_26_0">"A25569"</definedName>
    <definedName name="FDD_260_0">"E36160"</definedName>
    <definedName name="FDD_260_1">"E36525"</definedName>
    <definedName name="FDD_260_2">"E36891"</definedName>
    <definedName name="FDD_261_0">"E36160"</definedName>
    <definedName name="FDD_261_1">"E36525"</definedName>
    <definedName name="FDD_261_2">"E36891"</definedName>
    <definedName name="FDD_264_0">"E36160"</definedName>
    <definedName name="FDD_264_1">"E36525"</definedName>
    <definedName name="FDD_264_2">"E36891"</definedName>
    <definedName name="FDD_265_0">"A25569"</definedName>
    <definedName name="FDD_266_0">"A25569"</definedName>
    <definedName name="FDD_267_0">"A25569"</definedName>
    <definedName name="FDD_268_0">"A25569"</definedName>
    <definedName name="FDD_269_0">"E36160"</definedName>
    <definedName name="FDD_269_1">"E36525"</definedName>
    <definedName name="FDD_269_2">"E36891"</definedName>
    <definedName name="FDD_27_0">"A25569"</definedName>
    <definedName name="FDD_270_0">"A25569"</definedName>
    <definedName name="FDD_271_0">"A25569"</definedName>
    <definedName name="FDD_272_0">"A25569"</definedName>
    <definedName name="FDD_273_0">"A25569"</definedName>
    <definedName name="FDD_274_0">"E36160"</definedName>
    <definedName name="FDD_274_1">"E36525"</definedName>
    <definedName name="FDD_274_2">"E36891"</definedName>
    <definedName name="FDD_275_0">"A25569"</definedName>
    <definedName name="FDD_276_0">"A25569"</definedName>
    <definedName name="FDD_277_0">"A25569"</definedName>
    <definedName name="FDD_278_0">"A25569"</definedName>
    <definedName name="FDD_279_0">"E36160"</definedName>
    <definedName name="FDD_279_1">"E36525"</definedName>
    <definedName name="FDD_279_2">"E36891"</definedName>
    <definedName name="FDD_28_0">"A25569"</definedName>
    <definedName name="FDD_280_0">"E36160"</definedName>
    <definedName name="FDD_280_1">"E36525"</definedName>
    <definedName name="FDD_280_2">"E36891"</definedName>
    <definedName name="FDD_281_0">"E36160"</definedName>
    <definedName name="FDD_281_1">"E36525"</definedName>
    <definedName name="FDD_281_2">"E36891"</definedName>
    <definedName name="FDD_282_0">"E36160"</definedName>
    <definedName name="FDD_282_1">"E36525"</definedName>
    <definedName name="FDD_282_2">"E36891"</definedName>
    <definedName name="FDD_283_0">"E36160"</definedName>
    <definedName name="FDD_283_1">"E36525"</definedName>
    <definedName name="FDD_283_2">"E36891"</definedName>
    <definedName name="FDD_284_0">"A30681"</definedName>
    <definedName name="FDD_284_1">"A31047"</definedName>
    <definedName name="FDD_284_10">"A34334"</definedName>
    <definedName name="FDD_284_11">"A34699"</definedName>
    <definedName name="FDD_284_12">"A35064"</definedName>
    <definedName name="FDD_284_13">"A35430"</definedName>
    <definedName name="FDD_284_14">"A35795"</definedName>
    <definedName name="FDD_284_2">"A31412"</definedName>
    <definedName name="FDD_284_3">"A31777"</definedName>
    <definedName name="FDD_284_4">"A32142"</definedName>
    <definedName name="FDD_284_5">"A32508"</definedName>
    <definedName name="FDD_284_6">"A32873"</definedName>
    <definedName name="FDD_284_7">"A33238"</definedName>
    <definedName name="FDD_284_8">"A33603"</definedName>
    <definedName name="FDD_284_9">"A33969"</definedName>
    <definedName name="FDD_285_0">"A35795"</definedName>
    <definedName name="FDD_285_1">"E36160"</definedName>
    <definedName name="FDD_285_10">"E39447"</definedName>
    <definedName name="FDD_285_11">"E39813"</definedName>
    <definedName name="FDD_285_12">"E40178"</definedName>
    <definedName name="FDD_285_13">"E40543"</definedName>
    <definedName name="FDD_285_14">"E40908"</definedName>
    <definedName name="FDD_285_15">"E41274"</definedName>
    <definedName name="FDD_285_16">"E41639"</definedName>
    <definedName name="FDD_285_17">"E42004"</definedName>
    <definedName name="FDD_285_18">"E42369"</definedName>
    <definedName name="FDD_285_19">"E42735"</definedName>
    <definedName name="FDD_285_2">"E36525"</definedName>
    <definedName name="FDD_285_20">"E43100"</definedName>
    <definedName name="FDD_285_21">"E43465"</definedName>
    <definedName name="FDD_285_22">"E43830"</definedName>
    <definedName name="FDD_285_23">"E44196"</definedName>
    <definedName name="FDD_285_24">"E44561"</definedName>
    <definedName name="FDD_285_25">"E44926"</definedName>
    <definedName name="FDD_285_3">"E36891"</definedName>
    <definedName name="FDD_285_4">"E37256"</definedName>
    <definedName name="FDD_285_5">"E37621"</definedName>
    <definedName name="FDD_285_6">"E37986"</definedName>
    <definedName name="FDD_285_7">"E38352"</definedName>
    <definedName name="FDD_285_8">"E38717"</definedName>
    <definedName name="FDD_285_9">"E39082"</definedName>
    <definedName name="FDD_286_0">"E36160"</definedName>
    <definedName name="FDD_286_1">"E36525"</definedName>
    <definedName name="FDD_286_10">"E39813"</definedName>
    <definedName name="FDD_286_11">"E40178"</definedName>
    <definedName name="FDD_286_12">"E40543"</definedName>
    <definedName name="FDD_286_13">"E40908"</definedName>
    <definedName name="FDD_286_14">"E41274"</definedName>
    <definedName name="FDD_286_15">"E41639"</definedName>
    <definedName name="FDD_286_16">"E42004"</definedName>
    <definedName name="FDD_286_17">"E42369"</definedName>
    <definedName name="FDD_286_18">"E42735"</definedName>
    <definedName name="FDD_286_19">"E43100"</definedName>
    <definedName name="FDD_286_2">"E36891"</definedName>
    <definedName name="FDD_286_20">"E43465"</definedName>
    <definedName name="FDD_286_21">"E43830"</definedName>
    <definedName name="FDD_286_22">"E44196"</definedName>
    <definedName name="FDD_286_23">"E44561"</definedName>
    <definedName name="FDD_286_24">"E44926"</definedName>
    <definedName name="FDD_286_3">"E37256"</definedName>
    <definedName name="FDD_286_4">"E37621"</definedName>
    <definedName name="FDD_286_5">"E37986"</definedName>
    <definedName name="FDD_286_6">"E38352"</definedName>
    <definedName name="FDD_286_7">"E38717"</definedName>
    <definedName name="FDD_286_8">"E39082"</definedName>
    <definedName name="FDD_286_9">"E39447"</definedName>
    <definedName name="FDD_287_0">"A25569"</definedName>
    <definedName name="FDD_288_0">"A25569"</definedName>
    <definedName name="FDD_289_0">"A36890"</definedName>
    <definedName name="FDD_29_0">"A25569"</definedName>
    <definedName name="FDD_290_0">"A36890"</definedName>
    <definedName name="FDD_291_0">"A25569"</definedName>
    <definedName name="FDD_295_0">"U25569"</definedName>
    <definedName name="FDD_296_0">"A25569"</definedName>
    <definedName name="FDD_297_0">"A25569"</definedName>
    <definedName name="FDD_298_0">"A25569"</definedName>
    <definedName name="FDD_299_0">"A25569"</definedName>
    <definedName name="FDD_3_0">"A25569"</definedName>
    <definedName name="FDD_30_0">"A25569"</definedName>
    <definedName name="FDD_300_0">"U25569"</definedName>
    <definedName name="FDD_301_0">"U35795"</definedName>
    <definedName name="FDD_301_1">"U36160"</definedName>
    <definedName name="FDD_301_2">"U36525"</definedName>
    <definedName name="FDD_302_0">"U35795"</definedName>
    <definedName name="FDD_302_1">"U36160"</definedName>
    <definedName name="FDD_302_2">"U36525"</definedName>
    <definedName name="FDD_303_0">"U35795"</definedName>
    <definedName name="FDD_303_1">"U36160"</definedName>
    <definedName name="FDD_303_2">"U36525"</definedName>
    <definedName name="FDD_304_0">"U35795"</definedName>
    <definedName name="FDD_304_1">"U36160"</definedName>
    <definedName name="FDD_304_2">"U36525"</definedName>
    <definedName name="FDD_305_0">"A30681"</definedName>
    <definedName name="FDD_305_1">"A31047"</definedName>
    <definedName name="FDD_305_10">"U34334"</definedName>
    <definedName name="FDD_305_11">"U34699"</definedName>
    <definedName name="FDD_305_12">"U35064"</definedName>
    <definedName name="FDD_305_13">"U35430"</definedName>
    <definedName name="FDD_305_14">"U35795"</definedName>
    <definedName name="FDD_305_2">"A31412"</definedName>
    <definedName name="FDD_305_3">"U31777"</definedName>
    <definedName name="FDD_305_4">"U32142"</definedName>
    <definedName name="FDD_305_5">"U32508"</definedName>
    <definedName name="FDD_305_6">"U32873"</definedName>
    <definedName name="FDD_305_7">"U33238"</definedName>
    <definedName name="FDD_305_8">"U33603"</definedName>
    <definedName name="FDD_305_9">"U33969"</definedName>
    <definedName name="FDD_306_0">"U35795"</definedName>
    <definedName name="FDD_306_1">"E36160"</definedName>
    <definedName name="FDD_306_2">"U36525"</definedName>
    <definedName name="FDD_307_0">"A35795"</definedName>
    <definedName name="FDD_307_1">"U36160"</definedName>
    <definedName name="FDD_307_2">"U36525"</definedName>
    <definedName name="FDD_31_0">"A25569"</definedName>
    <definedName name="FDD_32_0">"A25569"</definedName>
    <definedName name="FDD_33_0">"A25569"</definedName>
    <definedName name="FDD_34_0">"A25569"</definedName>
    <definedName name="FDD_35_0">"A25569"</definedName>
    <definedName name="FDD_36_0">"A25569"</definedName>
    <definedName name="FDD_37_0">"A25569"</definedName>
    <definedName name="FDD_38_0">"A25569"</definedName>
    <definedName name="FDD_39_0">"A25569"</definedName>
    <definedName name="FDD_4_0">"A25569"</definedName>
    <definedName name="FDD_40_0">"A25569"</definedName>
    <definedName name="FDD_41_0">"U25569"</definedName>
    <definedName name="FDD_41_1">"A35795"</definedName>
    <definedName name="FDD_41_2">"E36160"</definedName>
    <definedName name="FDD_41_3">"E36525"</definedName>
    <definedName name="FDD_42_0">"U25569"</definedName>
    <definedName name="FDD_42_1">"U35795"</definedName>
    <definedName name="FDD_42_2">"U36160"</definedName>
    <definedName name="FDD_42_3">"U36525"</definedName>
    <definedName name="FDD_43_0">"A25569"</definedName>
    <definedName name="FDD_44_0">"A30681"</definedName>
    <definedName name="FDD_44_1">"A31047"</definedName>
    <definedName name="FDD_44_10">"A34334"</definedName>
    <definedName name="FDD_44_11">"A34699"</definedName>
    <definedName name="FDD_44_12">"A35064"</definedName>
    <definedName name="FDD_44_13">"A35430"</definedName>
    <definedName name="FDD_44_14">"A35795"</definedName>
    <definedName name="FDD_44_2">"A31412"</definedName>
    <definedName name="FDD_44_3">"A31777"</definedName>
    <definedName name="FDD_44_4">"A32142"</definedName>
    <definedName name="FDD_44_5">"A32508"</definedName>
    <definedName name="FDD_44_6">"A32873"</definedName>
    <definedName name="FDD_44_7">"A33238"</definedName>
    <definedName name="FDD_44_8">"A33603"</definedName>
    <definedName name="FDD_44_9">"A33969"</definedName>
    <definedName name="FDD_45_0">"A30681"</definedName>
    <definedName name="FDD_45_1">"A31047"</definedName>
    <definedName name="FDD_45_10">"A34334"</definedName>
    <definedName name="FDD_45_11">"A34699"</definedName>
    <definedName name="FDD_45_12">"A35064"</definedName>
    <definedName name="FDD_45_13">"A35430"</definedName>
    <definedName name="FDD_45_14">"A35795"</definedName>
    <definedName name="FDD_45_2">"A31412"</definedName>
    <definedName name="FDD_45_3">"A31777"</definedName>
    <definedName name="FDD_45_4">"A32142"</definedName>
    <definedName name="FDD_45_5">"A32508"</definedName>
    <definedName name="FDD_45_6">"A32873"</definedName>
    <definedName name="FDD_45_7">"A33238"</definedName>
    <definedName name="FDD_45_8">"A33603"</definedName>
    <definedName name="FDD_45_9">"A33969"</definedName>
    <definedName name="FDD_46_0">"A30681"</definedName>
    <definedName name="FDD_46_1">"A31047"</definedName>
    <definedName name="FDD_46_10">"A34334"</definedName>
    <definedName name="FDD_46_11">"A34699"</definedName>
    <definedName name="FDD_46_12">"A35064"</definedName>
    <definedName name="FDD_46_13">"A35430"</definedName>
    <definedName name="FDD_46_14">"A35795"</definedName>
    <definedName name="FDD_46_2">"A31412"</definedName>
    <definedName name="FDD_46_3">"A31777"</definedName>
    <definedName name="FDD_46_4">"A32142"</definedName>
    <definedName name="FDD_46_5">"A32508"</definedName>
    <definedName name="FDD_46_6">"A32873"</definedName>
    <definedName name="FDD_46_7">"A33238"</definedName>
    <definedName name="FDD_46_8">"A33603"</definedName>
    <definedName name="FDD_46_9">"A33969"</definedName>
    <definedName name="FDD_47_0">"A30681"</definedName>
    <definedName name="FDD_47_1">"A31047"</definedName>
    <definedName name="FDD_47_10">"A34334"</definedName>
    <definedName name="FDD_47_11">"A34699"</definedName>
    <definedName name="FDD_47_12">"A35064"</definedName>
    <definedName name="FDD_47_13">"A35430"</definedName>
    <definedName name="FDD_47_14">"A35795"</definedName>
    <definedName name="FDD_47_2">"A31412"</definedName>
    <definedName name="FDD_47_3">"A31777"</definedName>
    <definedName name="FDD_47_4">"A32142"</definedName>
    <definedName name="FDD_47_5">"A32508"</definedName>
    <definedName name="FDD_47_6">"A32873"</definedName>
    <definedName name="FDD_47_7">"A33238"</definedName>
    <definedName name="FDD_47_8">"A33603"</definedName>
    <definedName name="FDD_47_9">"A33969"</definedName>
    <definedName name="FDD_48_0">"A30681"</definedName>
    <definedName name="FDD_48_1">"A31047"</definedName>
    <definedName name="FDD_48_10">"A34334"</definedName>
    <definedName name="FDD_48_11">"A34699"</definedName>
    <definedName name="FDD_48_12">"A35064"</definedName>
    <definedName name="FDD_48_13">"A35430"</definedName>
    <definedName name="FDD_48_14">"A35795"</definedName>
    <definedName name="FDD_48_2">"A31412"</definedName>
    <definedName name="FDD_48_3">"A31777"</definedName>
    <definedName name="FDD_48_4">"A32142"</definedName>
    <definedName name="FDD_48_5">"A32508"</definedName>
    <definedName name="FDD_48_6">"A32873"</definedName>
    <definedName name="FDD_48_7">"A33238"</definedName>
    <definedName name="FDD_48_8">"A33603"</definedName>
    <definedName name="FDD_48_9">"A33969"</definedName>
    <definedName name="FDD_49_0">"A30681"</definedName>
    <definedName name="FDD_49_1">"A31047"</definedName>
    <definedName name="FDD_49_10">"A34334"</definedName>
    <definedName name="FDD_49_11">"A34699"</definedName>
    <definedName name="FDD_49_12">"A35064"</definedName>
    <definedName name="FDD_49_13">"A35430"</definedName>
    <definedName name="FDD_49_14">"A35795"</definedName>
    <definedName name="FDD_49_2">"A31412"</definedName>
    <definedName name="FDD_49_3">"A31777"</definedName>
    <definedName name="FDD_49_4">"A32142"</definedName>
    <definedName name="FDD_49_5">"A32508"</definedName>
    <definedName name="FDD_49_6">"A32873"</definedName>
    <definedName name="FDD_49_7">"A33238"</definedName>
    <definedName name="FDD_49_8">"A33603"</definedName>
    <definedName name="FDD_49_9">"A33969"</definedName>
    <definedName name="FDD_5_0">"A25569"</definedName>
    <definedName name="FDD_5_1">"E35795"</definedName>
    <definedName name="FDD_5_2">"E36160"</definedName>
    <definedName name="FDD_5_3">"E36525"</definedName>
    <definedName name="FDD_50_0">"A30681"</definedName>
    <definedName name="FDD_50_1">"A31047"</definedName>
    <definedName name="FDD_50_10">"A34334"</definedName>
    <definedName name="FDD_50_11">"A34699"</definedName>
    <definedName name="FDD_50_12">"A35064"</definedName>
    <definedName name="FDD_50_13">"A35430"</definedName>
    <definedName name="FDD_50_14">"A35795"</definedName>
    <definedName name="FDD_50_2">"A31412"</definedName>
    <definedName name="FDD_50_3">"A31777"</definedName>
    <definedName name="FDD_50_4">"A32142"</definedName>
    <definedName name="FDD_50_5">"A32508"</definedName>
    <definedName name="FDD_50_6">"A32873"</definedName>
    <definedName name="FDD_50_7">"A33238"</definedName>
    <definedName name="FDD_50_8">"A33603"</definedName>
    <definedName name="FDD_50_9">"A33969"</definedName>
    <definedName name="FDD_51_0">"A30681"</definedName>
    <definedName name="FDD_51_1">"A31047"</definedName>
    <definedName name="FDD_51_10">"A34334"</definedName>
    <definedName name="FDD_51_11">"A34699"</definedName>
    <definedName name="FDD_51_12">"A35064"</definedName>
    <definedName name="FDD_51_13">"A35430"</definedName>
    <definedName name="FDD_51_14">"A35795"</definedName>
    <definedName name="FDD_51_2">"A31412"</definedName>
    <definedName name="FDD_51_3">"A31777"</definedName>
    <definedName name="FDD_51_4">"A32142"</definedName>
    <definedName name="FDD_51_5">"A32508"</definedName>
    <definedName name="FDD_51_6">"A32873"</definedName>
    <definedName name="FDD_51_7">"A33238"</definedName>
    <definedName name="FDD_51_8">"A33603"</definedName>
    <definedName name="FDD_51_9">"A33969"</definedName>
    <definedName name="FDD_52_0">"A30681"</definedName>
    <definedName name="FDD_52_1">"A31047"</definedName>
    <definedName name="FDD_52_10">"A34334"</definedName>
    <definedName name="FDD_52_11">"A34699"</definedName>
    <definedName name="FDD_52_12">"A35064"</definedName>
    <definedName name="FDD_52_13">"A35430"</definedName>
    <definedName name="FDD_52_14">"A35795"</definedName>
    <definedName name="FDD_52_2">"A31412"</definedName>
    <definedName name="FDD_52_3">"A31777"</definedName>
    <definedName name="FDD_52_4">"A32142"</definedName>
    <definedName name="FDD_52_5">"A32508"</definedName>
    <definedName name="FDD_52_6">"A32873"</definedName>
    <definedName name="FDD_52_7">"A33238"</definedName>
    <definedName name="FDD_52_8">"A33603"</definedName>
    <definedName name="FDD_52_9">"A33969"</definedName>
    <definedName name="FDD_53_0">"U30681"</definedName>
    <definedName name="FDD_53_1">"A31047"</definedName>
    <definedName name="FDD_53_10">"A34334"</definedName>
    <definedName name="FDD_53_11">"A34699"</definedName>
    <definedName name="FDD_53_12">"A35064"</definedName>
    <definedName name="FDD_53_13">"A35430"</definedName>
    <definedName name="FDD_53_14">"A35795"</definedName>
    <definedName name="FDD_53_2">"A31412"</definedName>
    <definedName name="FDD_53_3">"A31777"</definedName>
    <definedName name="FDD_53_4">"A32142"</definedName>
    <definedName name="FDD_53_5">"A32508"</definedName>
    <definedName name="FDD_53_6">"A32873"</definedName>
    <definedName name="FDD_53_7">"A33238"</definedName>
    <definedName name="FDD_53_8">"A33603"</definedName>
    <definedName name="FDD_53_9">"A33969"</definedName>
    <definedName name="FDD_54_0">"A30681"</definedName>
    <definedName name="FDD_54_1">"A31047"</definedName>
    <definedName name="FDD_54_10">"A34334"</definedName>
    <definedName name="FDD_54_11">"A34699"</definedName>
    <definedName name="FDD_54_12">"A35064"</definedName>
    <definedName name="FDD_54_13">"A35430"</definedName>
    <definedName name="FDD_54_14">"A35795"</definedName>
    <definedName name="FDD_54_2">"A31412"</definedName>
    <definedName name="FDD_54_3">"A31777"</definedName>
    <definedName name="FDD_54_4">"A32142"</definedName>
    <definedName name="FDD_54_5">"A32508"</definedName>
    <definedName name="FDD_54_6">"A32873"</definedName>
    <definedName name="FDD_54_7">"A33238"</definedName>
    <definedName name="FDD_54_8">"A33603"</definedName>
    <definedName name="FDD_54_9">"A33969"</definedName>
    <definedName name="FDD_55_0">"A30681"</definedName>
    <definedName name="FDD_55_1">"A31047"</definedName>
    <definedName name="FDD_55_10">"A34334"</definedName>
    <definedName name="FDD_55_11">"A34699"</definedName>
    <definedName name="FDD_55_12">"A35064"</definedName>
    <definedName name="FDD_55_13">"A35430"</definedName>
    <definedName name="FDD_55_14">"A35795"</definedName>
    <definedName name="FDD_55_2">"A31412"</definedName>
    <definedName name="FDD_55_3">"A31777"</definedName>
    <definedName name="FDD_55_4">"A32142"</definedName>
    <definedName name="FDD_55_5">"A32508"</definedName>
    <definedName name="FDD_55_6">"A32873"</definedName>
    <definedName name="FDD_55_7">"A33238"</definedName>
    <definedName name="FDD_55_8">"A33603"</definedName>
    <definedName name="FDD_55_9">"A33969"</definedName>
    <definedName name="FDD_56_0">"A30681"</definedName>
    <definedName name="FDD_56_1">"A31047"</definedName>
    <definedName name="FDD_56_10">"A34334"</definedName>
    <definedName name="FDD_56_11">"A34699"</definedName>
    <definedName name="FDD_56_12">"A35064"</definedName>
    <definedName name="FDD_56_13">"A35430"</definedName>
    <definedName name="FDD_56_14">"A35795"</definedName>
    <definedName name="FDD_56_2">"A31412"</definedName>
    <definedName name="FDD_56_3">"A31777"</definedName>
    <definedName name="FDD_56_4">"A32142"</definedName>
    <definedName name="FDD_56_5">"A32508"</definedName>
    <definedName name="FDD_56_6">"A32873"</definedName>
    <definedName name="FDD_56_7">"A33238"</definedName>
    <definedName name="FDD_56_8">"A33603"</definedName>
    <definedName name="FDD_56_9">"A33969"</definedName>
    <definedName name="FDD_57_0">"A30681"</definedName>
    <definedName name="FDD_57_1">"A31047"</definedName>
    <definedName name="FDD_57_10">"A34334"</definedName>
    <definedName name="FDD_57_11">"A34699"</definedName>
    <definedName name="FDD_57_12">"A35064"</definedName>
    <definedName name="FDD_57_13">"A35430"</definedName>
    <definedName name="FDD_57_14">"A35795"</definedName>
    <definedName name="FDD_57_2">"A31412"</definedName>
    <definedName name="FDD_57_3">"A31777"</definedName>
    <definedName name="FDD_57_4">"A32142"</definedName>
    <definedName name="FDD_57_5">"A32508"</definedName>
    <definedName name="FDD_57_6">"A32873"</definedName>
    <definedName name="FDD_57_7">"A33238"</definedName>
    <definedName name="FDD_57_8">"A33603"</definedName>
    <definedName name="FDD_57_9">"A33969"</definedName>
    <definedName name="FDD_58_0">"A30681"</definedName>
    <definedName name="FDD_58_1">"A31047"</definedName>
    <definedName name="FDD_58_10">"A34334"</definedName>
    <definedName name="FDD_58_100">"A35044"</definedName>
    <definedName name="FDD_58_101">"A35051"</definedName>
    <definedName name="FDD_58_102">"A35058"</definedName>
    <definedName name="FDD_58_103">"A35065"</definedName>
    <definedName name="FDD_58_104">"A35072"</definedName>
    <definedName name="FDD_58_105">"A35079"</definedName>
    <definedName name="FDD_58_106">"A35086"</definedName>
    <definedName name="FDD_58_107">"A35093"</definedName>
    <definedName name="FDD_58_108">"A35100"</definedName>
    <definedName name="FDD_58_109">"A35107"</definedName>
    <definedName name="FDD_58_11">"A34699"</definedName>
    <definedName name="FDD_58_110">"A35114"</definedName>
    <definedName name="FDD_58_111">"A35121"</definedName>
    <definedName name="FDD_58_112">"A35128"</definedName>
    <definedName name="FDD_58_113">"A35135"</definedName>
    <definedName name="FDD_58_114">"A35142"</definedName>
    <definedName name="FDD_58_115">"A35149"</definedName>
    <definedName name="FDD_58_116">"A35156"</definedName>
    <definedName name="FDD_58_117">"A35162"</definedName>
    <definedName name="FDD_58_118">"A35170"</definedName>
    <definedName name="FDD_58_119">"A35177"</definedName>
    <definedName name="FDD_58_12">"A35064"</definedName>
    <definedName name="FDD_58_120">"A35184"</definedName>
    <definedName name="FDD_58_121">"A35191"</definedName>
    <definedName name="FDD_58_122">"A35198"</definedName>
    <definedName name="FDD_58_123">"A35205"</definedName>
    <definedName name="FDD_58_124">"A35212"</definedName>
    <definedName name="FDD_58_125">"A35219"</definedName>
    <definedName name="FDD_58_126">"A35226"</definedName>
    <definedName name="FDD_58_127">"A35233"</definedName>
    <definedName name="FDD_58_128">"A35240"</definedName>
    <definedName name="FDD_58_129">"A35247"</definedName>
    <definedName name="FDD_58_13">"A35430"</definedName>
    <definedName name="FDD_58_130">"A35254"</definedName>
    <definedName name="FDD_58_131">"A35261"</definedName>
    <definedName name="FDD_58_132">"A35268"</definedName>
    <definedName name="FDD_58_133">"A35275"</definedName>
    <definedName name="FDD_58_134">"A35282"</definedName>
    <definedName name="FDD_58_135">"A35289"</definedName>
    <definedName name="FDD_58_136">"A35296"</definedName>
    <definedName name="FDD_58_137">"A35303"</definedName>
    <definedName name="FDD_58_138">"A35310"</definedName>
    <definedName name="FDD_58_139">"A35317"</definedName>
    <definedName name="FDD_58_14">"A35795"</definedName>
    <definedName name="FDD_58_140">"A35324"</definedName>
    <definedName name="FDD_58_141">"A35331"</definedName>
    <definedName name="FDD_58_142">"A35338"</definedName>
    <definedName name="FDD_58_143">"A35345"</definedName>
    <definedName name="FDD_58_144">"A35352"</definedName>
    <definedName name="FDD_58_145">"A35359"</definedName>
    <definedName name="FDD_58_146">"A35366"</definedName>
    <definedName name="FDD_58_147">"A35373"</definedName>
    <definedName name="FDD_58_148">"A35380"</definedName>
    <definedName name="FDD_58_149">"A35387"</definedName>
    <definedName name="FDD_58_15">"A34449"</definedName>
    <definedName name="FDD_58_150">"A35394"</definedName>
    <definedName name="FDD_58_151">"A35401"</definedName>
    <definedName name="FDD_58_152">"A35408"</definedName>
    <definedName name="FDD_58_153">"A35415"</definedName>
    <definedName name="FDD_58_154">"A35422"</definedName>
    <definedName name="FDD_58_155">"A35429"</definedName>
    <definedName name="FDD_58_156">"A35436"</definedName>
    <definedName name="FDD_58_157">"A35443"</definedName>
    <definedName name="FDD_58_158">"A35450"</definedName>
    <definedName name="FDD_58_159">"A35457"</definedName>
    <definedName name="FDD_58_16">"A34456"</definedName>
    <definedName name="FDD_58_160">"A35464"</definedName>
    <definedName name="FDD_58_161">"A35471"</definedName>
    <definedName name="FDD_58_162">"A35478"</definedName>
    <definedName name="FDD_58_163">"A35485"</definedName>
    <definedName name="FDD_58_164">"A35492"</definedName>
    <definedName name="FDD_58_165">"A35499"</definedName>
    <definedName name="FDD_58_166">"A35506"</definedName>
    <definedName name="FDD_58_167">"A35513"</definedName>
    <definedName name="FDD_58_168">"A35520"</definedName>
    <definedName name="FDD_58_169">"A35527"</definedName>
    <definedName name="FDD_58_17">"A34463"</definedName>
    <definedName name="FDD_58_170">"A35534"</definedName>
    <definedName name="FDD_58_171">"A35541"</definedName>
    <definedName name="FDD_58_172">"A35548"</definedName>
    <definedName name="FDD_58_173">"A35555"</definedName>
    <definedName name="FDD_58_174">"A35562"</definedName>
    <definedName name="FDD_58_175">"A35569"</definedName>
    <definedName name="FDD_58_176">"A35576"</definedName>
    <definedName name="FDD_58_177">"A35583"</definedName>
    <definedName name="FDD_58_178">"A35590"</definedName>
    <definedName name="FDD_58_179">"A35597"</definedName>
    <definedName name="FDD_58_18">"A34470"</definedName>
    <definedName name="FDD_58_180">"A35604"</definedName>
    <definedName name="FDD_58_181">"A35611"</definedName>
    <definedName name="FDD_58_182">"A35618"</definedName>
    <definedName name="FDD_58_183">"A35625"</definedName>
    <definedName name="FDD_58_184">"A35632"</definedName>
    <definedName name="FDD_58_185">"A35639"</definedName>
    <definedName name="FDD_58_186">"A35646"</definedName>
    <definedName name="FDD_58_187">"A35653"</definedName>
    <definedName name="FDD_58_188">"A35660"</definedName>
    <definedName name="FDD_58_189">"A35667"</definedName>
    <definedName name="FDD_58_19">"A34477"</definedName>
    <definedName name="FDD_58_190">"A35674"</definedName>
    <definedName name="FDD_58_191">"A35681"</definedName>
    <definedName name="FDD_58_192">"A35688"</definedName>
    <definedName name="FDD_58_193">"A35695"</definedName>
    <definedName name="FDD_58_194">"A35702"</definedName>
    <definedName name="FDD_58_195">"A35709"</definedName>
    <definedName name="FDD_58_196">"A35716"</definedName>
    <definedName name="FDD_58_197">"A35723"</definedName>
    <definedName name="FDD_58_198">"A35730"</definedName>
    <definedName name="FDD_58_199">"A35737"</definedName>
    <definedName name="FDD_58_2">"A31412"</definedName>
    <definedName name="FDD_58_20">"A34484"</definedName>
    <definedName name="FDD_58_200">"A35744"</definedName>
    <definedName name="FDD_58_201">"A35751"</definedName>
    <definedName name="FDD_58_202">"A35758"</definedName>
    <definedName name="FDD_58_203">"A35765"</definedName>
    <definedName name="FDD_58_204">"A35772"</definedName>
    <definedName name="FDD_58_205">"A35779"</definedName>
    <definedName name="FDD_58_206">"A35786"</definedName>
    <definedName name="FDD_58_207">"A35793"</definedName>
    <definedName name="FDD_58_208">"A35800"</definedName>
    <definedName name="FDD_58_209">"A35807"</definedName>
    <definedName name="FDD_58_21">"A34491"</definedName>
    <definedName name="FDD_58_210">"A35814"</definedName>
    <definedName name="FDD_58_211">"A35821"</definedName>
    <definedName name="FDD_58_212">"A35828"</definedName>
    <definedName name="FDD_58_213">"A35835"</definedName>
    <definedName name="FDD_58_214">"A35842"</definedName>
    <definedName name="FDD_58_215">"A35849"</definedName>
    <definedName name="FDD_58_216">"A35856"</definedName>
    <definedName name="FDD_58_217">"A35863"</definedName>
    <definedName name="FDD_58_218">"A35870"</definedName>
    <definedName name="FDD_58_219">"A35877"</definedName>
    <definedName name="FDD_58_22">"A34498"</definedName>
    <definedName name="FDD_58_220">"A35884"</definedName>
    <definedName name="FDD_58_221">"A35891"</definedName>
    <definedName name="FDD_58_222">"A35898"</definedName>
    <definedName name="FDD_58_223">"A35905"</definedName>
    <definedName name="FDD_58_224">"A35912"</definedName>
    <definedName name="FDD_58_225">"A35919"</definedName>
    <definedName name="FDD_58_226">"A35926"</definedName>
    <definedName name="FDD_58_227">"A35933"</definedName>
    <definedName name="FDD_58_228">"A35940"</definedName>
    <definedName name="FDD_58_229">"A35947"</definedName>
    <definedName name="FDD_58_23">"A34505"</definedName>
    <definedName name="FDD_58_230">"A35954"</definedName>
    <definedName name="FDD_58_231">"A35961"</definedName>
    <definedName name="FDD_58_232">"A35968"</definedName>
    <definedName name="FDD_58_233">"A35975"</definedName>
    <definedName name="FDD_58_234">"A35982"</definedName>
    <definedName name="FDD_58_235">"A35989"</definedName>
    <definedName name="FDD_58_236">"A35996"</definedName>
    <definedName name="FDD_58_237">"A36003"</definedName>
    <definedName name="FDD_58_238">"A36010"</definedName>
    <definedName name="FDD_58_239">"A36017"</definedName>
    <definedName name="FDD_58_24">"A34512"</definedName>
    <definedName name="FDD_58_240">"A36024"</definedName>
    <definedName name="FDD_58_241">"A36031"</definedName>
    <definedName name="FDD_58_242">"A36038"</definedName>
    <definedName name="FDD_58_243">"A36045"</definedName>
    <definedName name="FDD_58_244">"A36052"</definedName>
    <definedName name="FDD_58_245">"A36059"</definedName>
    <definedName name="FDD_58_246">"A36066"</definedName>
    <definedName name="FDD_58_247">"A36073"</definedName>
    <definedName name="FDD_58_248">"A36080"</definedName>
    <definedName name="FDD_58_249">"A36087"</definedName>
    <definedName name="FDD_58_25">"A34519"</definedName>
    <definedName name="FDD_58_250">"A36094"</definedName>
    <definedName name="FDD_58_251">"A36101"</definedName>
    <definedName name="FDD_58_252">"A36108"</definedName>
    <definedName name="FDD_58_253">"A36115"</definedName>
    <definedName name="FDD_58_254">"A36122"</definedName>
    <definedName name="FDD_58_255">"A36129"</definedName>
    <definedName name="FDD_58_256">"A36136"</definedName>
    <definedName name="FDD_58_257">"A36143"</definedName>
    <definedName name="FDD_58_258">"A36150"</definedName>
    <definedName name="FDD_58_259">"A36157"</definedName>
    <definedName name="FDD_58_26">"A34526"</definedName>
    <definedName name="FDD_58_260">"A36164"</definedName>
    <definedName name="FDD_58_27">"A34533"</definedName>
    <definedName name="FDD_58_28">"A34540"</definedName>
    <definedName name="FDD_58_29">"A34547"</definedName>
    <definedName name="FDD_58_3">"A31777"</definedName>
    <definedName name="FDD_58_30">"A34554"</definedName>
    <definedName name="FDD_58_31">"A34561"</definedName>
    <definedName name="FDD_58_32">"A34568"</definedName>
    <definedName name="FDD_58_33">"A34575"</definedName>
    <definedName name="FDD_58_34">"A34582"</definedName>
    <definedName name="FDD_58_35">"A34589"</definedName>
    <definedName name="FDD_58_36">"A34596"</definedName>
    <definedName name="FDD_58_37">"A34603"</definedName>
    <definedName name="FDD_58_38">"A34610"</definedName>
    <definedName name="FDD_58_39">"A34617"</definedName>
    <definedName name="FDD_58_4">"A32142"</definedName>
    <definedName name="FDD_58_40">"A34624"</definedName>
    <definedName name="FDD_58_41">"A34631"</definedName>
    <definedName name="FDD_58_42">"A34638"</definedName>
    <definedName name="FDD_58_43">"A34645"</definedName>
    <definedName name="FDD_58_44">"A34652"</definedName>
    <definedName name="FDD_58_45">"A34659"</definedName>
    <definedName name="FDD_58_46">"A34666"</definedName>
    <definedName name="FDD_58_47">"A34673"</definedName>
    <definedName name="FDD_58_48">"A34680"</definedName>
    <definedName name="FDD_58_49">"A34687"</definedName>
    <definedName name="FDD_58_5">"A32508"</definedName>
    <definedName name="FDD_58_50">"A34694"</definedName>
    <definedName name="FDD_58_51">"A34701"</definedName>
    <definedName name="FDD_58_52">"A34708"</definedName>
    <definedName name="FDD_58_53">"A34715"</definedName>
    <definedName name="FDD_58_54">"A34722"</definedName>
    <definedName name="FDD_58_55">"A34729"</definedName>
    <definedName name="FDD_58_56">"A34736"</definedName>
    <definedName name="FDD_58_57">"A34743"</definedName>
    <definedName name="FDD_58_58">"A34750"</definedName>
    <definedName name="FDD_58_59">"A34757"</definedName>
    <definedName name="FDD_58_6">"A32873"</definedName>
    <definedName name="FDD_58_60">"A34764"</definedName>
    <definedName name="FDD_58_61">"A34771"</definedName>
    <definedName name="FDD_58_62">"A34778"</definedName>
    <definedName name="FDD_58_63">"A34785"</definedName>
    <definedName name="FDD_58_64">"A34792"</definedName>
    <definedName name="FDD_58_65">"A34799"</definedName>
    <definedName name="FDD_58_66">"A34806"</definedName>
    <definedName name="FDD_58_67">"A34813"</definedName>
    <definedName name="FDD_58_68">"A34820"</definedName>
    <definedName name="FDD_58_69">"A34827"</definedName>
    <definedName name="FDD_58_7">"A33238"</definedName>
    <definedName name="FDD_58_70">"A34834"</definedName>
    <definedName name="FDD_58_71">"A34841"</definedName>
    <definedName name="FDD_58_72">"A34848"</definedName>
    <definedName name="FDD_58_73">"A34855"</definedName>
    <definedName name="FDD_58_74">"A34862"</definedName>
    <definedName name="FDD_58_75">"A34869"</definedName>
    <definedName name="FDD_58_76">"A34876"</definedName>
    <definedName name="FDD_58_77">"A34883"</definedName>
    <definedName name="FDD_58_78">"A34890"</definedName>
    <definedName name="FDD_58_79">"A34897"</definedName>
    <definedName name="FDD_58_8">"A33603"</definedName>
    <definedName name="FDD_58_80">"A34904"</definedName>
    <definedName name="FDD_58_81">"A34911"</definedName>
    <definedName name="FDD_58_82">"A34918"</definedName>
    <definedName name="FDD_58_83">"A34925"</definedName>
    <definedName name="FDD_58_84">"A34932"</definedName>
    <definedName name="FDD_58_85">"A34939"</definedName>
    <definedName name="FDD_58_86">"A34946"</definedName>
    <definedName name="FDD_58_87">"A34953"</definedName>
    <definedName name="FDD_58_88">"A34960"</definedName>
    <definedName name="FDD_58_89">"A34967"</definedName>
    <definedName name="FDD_58_9">"A33969"</definedName>
    <definedName name="FDD_58_90">"A34974"</definedName>
    <definedName name="FDD_58_91">"A34981"</definedName>
    <definedName name="FDD_58_92">"A34988"</definedName>
    <definedName name="FDD_58_93">"A34995"</definedName>
    <definedName name="FDD_58_94">"A35002"</definedName>
    <definedName name="FDD_58_95">"A35009"</definedName>
    <definedName name="FDD_58_96">"A35016"</definedName>
    <definedName name="FDD_58_97">"A35023"</definedName>
    <definedName name="FDD_58_98">"A35030"</definedName>
    <definedName name="FDD_58_99">"A35037"</definedName>
    <definedName name="FDD_59_0">"A30681"</definedName>
    <definedName name="FDD_59_1">"A31047"</definedName>
    <definedName name="FDD_59_10">"A34334"</definedName>
    <definedName name="FDD_59_100">"A35044"</definedName>
    <definedName name="FDD_59_101">"A35051"</definedName>
    <definedName name="FDD_59_102">"A35059"</definedName>
    <definedName name="FDD_59_103">"A35065"</definedName>
    <definedName name="FDD_59_104">"A35072"</definedName>
    <definedName name="FDD_59_105">"A35079"</definedName>
    <definedName name="FDD_59_106">"A35086"</definedName>
    <definedName name="FDD_59_107">"A35093"</definedName>
    <definedName name="FDD_59_108">"A35100"</definedName>
    <definedName name="FDD_59_109">"A35107"</definedName>
    <definedName name="FDD_59_11">"A34699"</definedName>
    <definedName name="FDD_59_110">"A35114"</definedName>
    <definedName name="FDD_59_111">"A35121"</definedName>
    <definedName name="FDD_59_112">"A35128"</definedName>
    <definedName name="FDD_59_113">"A35135"</definedName>
    <definedName name="FDD_59_114">"A35141"</definedName>
    <definedName name="FDD_59_115">"A35149"</definedName>
    <definedName name="FDD_59_116">"A35156"</definedName>
    <definedName name="FDD_59_117">"A35163"</definedName>
    <definedName name="FDD_59_118">"A35170"</definedName>
    <definedName name="FDD_59_119">"A35177"</definedName>
    <definedName name="FDD_59_12">"A35064"</definedName>
    <definedName name="FDD_59_120">"A35184"</definedName>
    <definedName name="FDD_59_121">"A35192"</definedName>
    <definedName name="FDD_59_122">"A35198"</definedName>
    <definedName name="FDD_59_123">"A35205"</definedName>
    <definedName name="FDD_59_124">"A35213"</definedName>
    <definedName name="FDD_59_125">"A35219"</definedName>
    <definedName name="FDD_59_126">"A35226"</definedName>
    <definedName name="FDD_59_127">"A35233"</definedName>
    <definedName name="FDD_59_128">"A35240"</definedName>
    <definedName name="FDD_59_129">"A35247"</definedName>
    <definedName name="FDD_59_13">"A35430"</definedName>
    <definedName name="FDD_59_130">"A35254"</definedName>
    <definedName name="FDD_59_131">"A35261"</definedName>
    <definedName name="FDD_59_132">"A35268"</definedName>
    <definedName name="FDD_59_133">"A35275"</definedName>
    <definedName name="FDD_59_134">"A35282"</definedName>
    <definedName name="FDD_59_135">"A35289"</definedName>
    <definedName name="FDD_59_136">"A35296"</definedName>
    <definedName name="FDD_59_137">"A35303"</definedName>
    <definedName name="FDD_59_138">"A35310"</definedName>
    <definedName name="FDD_59_139">"A35317"</definedName>
    <definedName name="FDD_59_14">"A35795"</definedName>
    <definedName name="FDD_59_140">"A35324"</definedName>
    <definedName name="FDD_59_141">"A35331"</definedName>
    <definedName name="FDD_59_142">"A35338"</definedName>
    <definedName name="FDD_59_143">"A35345"</definedName>
    <definedName name="FDD_59_144">"A35352"</definedName>
    <definedName name="FDD_59_145">"A35359"</definedName>
    <definedName name="FDD_59_146">"A35366"</definedName>
    <definedName name="FDD_59_147">"A35373"</definedName>
    <definedName name="FDD_59_148">"A35380"</definedName>
    <definedName name="FDD_59_149">"A35387"</definedName>
    <definedName name="FDD_59_15">"A34449"</definedName>
    <definedName name="FDD_59_150">"A35394"</definedName>
    <definedName name="FDD_59_151">"A35401"</definedName>
    <definedName name="FDD_59_152">"A35408"</definedName>
    <definedName name="FDD_59_153">"A35415"</definedName>
    <definedName name="FDD_59_154">"A35422"</definedName>
    <definedName name="FDD_59_155">"A35429"</definedName>
    <definedName name="FDD_59_156">"A35436"</definedName>
    <definedName name="FDD_59_157">"A35443"</definedName>
    <definedName name="FDD_59_158">"A35450"</definedName>
    <definedName name="FDD_59_159">"A35457"</definedName>
    <definedName name="FDD_59_16">"A34457"</definedName>
    <definedName name="FDD_59_160">"A35464"</definedName>
    <definedName name="FDD_59_161">"A35471"</definedName>
    <definedName name="FDD_59_162">"A35478"</definedName>
    <definedName name="FDD_59_163">"A35485"</definedName>
    <definedName name="FDD_59_164">"A35492"</definedName>
    <definedName name="FDD_59_165">"A35499"</definedName>
    <definedName name="FDD_59_166">"A35506"</definedName>
    <definedName name="FDD_59_167">"A35513"</definedName>
    <definedName name="FDD_59_168">"A35521"</definedName>
    <definedName name="FDD_59_169">"A35527"</definedName>
    <definedName name="FDD_59_17">"A34463"</definedName>
    <definedName name="FDD_59_170">"A35534"</definedName>
    <definedName name="FDD_59_171">"A35541"</definedName>
    <definedName name="FDD_59_172">"A35548"</definedName>
    <definedName name="FDD_59_173">"A35556"</definedName>
    <definedName name="FDD_59_174">"A35562"</definedName>
    <definedName name="FDD_59_175">"A35569"</definedName>
    <definedName name="FDD_59_176">"A35577"</definedName>
    <definedName name="FDD_59_177">"A35583"</definedName>
    <definedName name="FDD_59_178">"A35590"</definedName>
    <definedName name="FDD_59_179">"A35597"</definedName>
    <definedName name="FDD_59_18">"A34470"</definedName>
    <definedName name="FDD_59_180">"A35604"</definedName>
    <definedName name="FDD_59_181">"A35611"</definedName>
    <definedName name="FDD_59_182">"A35618"</definedName>
    <definedName name="FDD_59_183">"A35625"</definedName>
    <definedName name="FDD_59_184">"A35632"</definedName>
    <definedName name="FDD_59_185">"A35639"</definedName>
    <definedName name="FDD_59_186">"A35646"</definedName>
    <definedName name="FDD_59_187">"A35653"</definedName>
    <definedName name="FDD_59_188">"A35660"</definedName>
    <definedName name="FDD_59_189">"A35668"</definedName>
    <definedName name="FDD_59_19">"A34477"</definedName>
    <definedName name="FDD_59_190">"A35674"</definedName>
    <definedName name="FDD_59_191">"A35681"</definedName>
    <definedName name="FDD_59_192">"A35688"</definedName>
    <definedName name="FDD_59_193">"A35695"</definedName>
    <definedName name="FDD_59_194">"A35702"</definedName>
    <definedName name="FDD_59_195">"A35709"</definedName>
    <definedName name="FDD_59_196">"A35716"</definedName>
    <definedName name="FDD_59_197">"A35723"</definedName>
    <definedName name="FDD_59_198">"A35730"</definedName>
    <definedName name="FDD_59_199">"A35737"</definedName>
    <definedName name="FDD_59_2">"A31412"</definedName>
    <definedName name="FDD_59_20">"A34485"</definedName>
    <definedName name="FDD_59_200">"A35744"</definedName>
    <definedName name="FDD_59_201">"A35751"</definedName>
    <definedName name="FDD_59_202">"A35758"</definedName>
    <definedName name="FDD_59_203">"A35765"</definedName>
    <definedName name="FDD_59_204">"A35772"</definedName>
    <definedName name="FDD_59_205">"A35779"</definedName>
    <definedName name="FDD_59_206">"A35786"</definedName>
    <definedName name="FDD_59_207">"A35793"</definedName>
    <definedName name="FDD_59_208">"A35800"</definedName>
    <definedName name="FDD_59_209">"A35807"</definedName>
    <definedName name="FDD_59_21">"A34491"</definedName>
    <definedName name="FDD_59_210">"A35814"</definedName>
    <definedName name="FDD_59_211">"A35821"</definedName>
    <definedName name="FDD_59_212">"A35828"</definedName>
    <definedName name="FDD_59_213">"A35835"</definedName>
    <definedName name="FDD_59_214">"A35842"</definedName>
    <definedName name="FDD_59_215">"A35849"</definedName>
    <definedName name="FDD_59_216">"A35856"</definedName>
    <definedName name="FDD_59_217">"A35863"</definedName>
    <definedName name="FDD_59_218">"A35870"</definedName>
    <definedName name="FDD_59_219">"A35877"</definedName>
    <definedName name="FDD_59_22">"A34498"</definedName>
    <definedName name="FDD_59_220">"A35884"</definedName>
    <definedName name="FDD_59_221">"A35891"</definedName>
    <definedName name="FDD_59_222">"A35899"</definedName>
    <definedName name="FDD_59_223">"A35905"</definedName>
    <definedName name="FDD_59_224">"A35912"</definedName>
    <definedName name="FDD_59_225">"A35919"</definedName>
    <definedName name="FDD_59_226">"A35926"</definedName>
    <definedName name="FDD_59_227">"A35933"</definedName>
    <definedName name="FDD_59_228">"A35941"</definedName>
    <definedName name="FDD_59_229">"A35947"</definedName>
    <definedName name="FDD_59_23">"A34505"</definedName>
    <definedName name="FDD_59_230">"A35954"</definedName>
    <definedName name="FDD_59_231">"A35961"</definedName>
    <definedName name="FDD_59_232">"A35968"</definedName>
    <definedName name="FDD_59_233">"A35975"</definedName>
    <definedName name="FDD_59_234">"A35982"</definedName>
    <definedName name="FDD_59_235">"A35989"</definedName>
    <definedName name="FDD_59_236">"A35996"</definedName>
    <definedName name="FDD_59_237">"A36003"</definedName>
    <definedName name="FDD_59_238">"A36010"</definedName>
    <definedName name="FDD_59_239">"A36017"</definedName>
    <definedName name="FDD_59_24">"A34512"</definedName>
    <definedName name="FDD_59_240">"A36024"</definedName>
    <definedName name="FDD_59_241">"A36031"</definedName>
    <definedName name="FDD_59_242">"A36039"</definedName>
    <definedName name="FDD_59_243">"A36045"</definedName>
    <definedName name="FDD_59_244">"A36052"</definedName>
    <definedName name="FDD_59_245">"A36059"</definedName>
    <definedName name="FDD_59_246">"A36066"</definedName>
    <definedName name="FDD_59_247">"A36073"</definedName>
    <definedName name="FDD_59_248">"A36080"</definedName>
    <definedName name="FDD_59_249">"A36087"</definedName>
    <definedName name="FDD_59_25">"A34519"</definedName>
    <definedName name="FDD_59_250">"A36094"</definedName>
    <definedName name="FDD_59_251">"A36101"</definedName>
    <definedName name="FDD_59_252">"A36108"</definedName>
    <definedName name="FDD_59_253">"A36116"</definedName>
    <definedName name="FDD_59_254">"A36122"</definedName>
    <definedName name="FDD_59_255">"A36129"</definedName>
    <definedName name="FDD_59_256">"A36136"</definedName>
    <definedName name="FDD_59_257">"A36143"</definedName>
    <definedName name="FDD_59_258">"A36150"</definedName>
    <definedName name="FDD_59_259">"A36157"</definedName>
    <definedName name="FDD_59_26">"A34526"</definedName>
    <definedName name="FDD_59_260">"A36164"</definedName>
    <definedName name="FDD_59_27">"A34533"</definedName>
    <definedName name="FDD_59_28">"A34540"</definedName>
    <definedName name="FDD_59_29">"A34547"</definedName>
    <definedName name="FDD_59_3">"A31777"</definedName>
    <definedName name="FDD_59_30">"A34554"</definedName>
    <definedName name="FDD_59_31">"A34561"</definedName>
    <definedName name="FDD_59_32">"A34568"</definedName>
    <definedName name="FDD_59_33">"A34576"</definedName>
    <definedName name="FDD_59_34">"A34582"</definedName>
    <definedName name="FDD_59_35">"A34589"</definedName>
    <definedName name="FDD_59_36">"A34596"</definedName>
    <definedName name="FDD_59_37">"A34603"</definedName>
    <definedName name="FDD_59_38">"A34610"</definedName>
    <definedName name="FDD_59_39">"A34617"</definedName>
    <definedName name="FDD_59_4">"A32142"</definedName>
    <definedName name="FDD_59_40">"A34624"</definedName>
    <definedName name="FDD_59_41">"A34631"</definedName>
    <definedName name="FDD_59_42">"A34638"</definedName>
    <definedName name="FDD_59_43">"A34645"</definedName>
    <definedName name="FDD_59_44">"A34652"</definedName>
    <definedName name="FDD_59_45">"A34659"</definedName>
    <definedName name="FDD_59_46">"A34666"</definedName>
    <definedName name="FDD_59_47">"A34673"</definedName>
    <definedName name="FDD_59_48">"A34680"</definedName>
    <definedName name="FDD_59_49">"A34687"</definedName>
    <definedName name="FDD_59_5">"A32508"</definedName>
    <definedName name="FDD_59_50">"A34696"</definedName>
    <definedName name="FDD_59_51">"A34702"</definedName>
    <definedName name="FDD_59_52">"A34708"</definedName>
    <definedName name="FDD_59_53">"A34715"</definedName>
    <definedName name="FDD_59_54">"A34722"</definedName>
    <definedName name="FDD_59_55">"A34729"</definedName>
    <definedName name="FDD_59_56">"A34736"</definedName>
    <definedName name="FDD_59_57">"A34743"</definedName>
    <definedName name="FDD_59_58">"A34750"</definedName>
    <definedName name="FDD_59_59">"A34757"</definedName>
    <definedName name="FDD_59_6">"A32873"</definedName>
    <definedName name="FDD_59_60">"A34764"</definedName>
    <definedName name="FDD_59_61">"A34771"</definedName>
    <definedName name="FDD_59_62">"A34778"</definedName>
    <definedName name="FDD_59_63">"A34785"</definedName>
    <definedName name="FDD_59_64">"A34792"</definedName>
    <definedName name="FDD_59_65">"A34799"</definedName>
    <definedName name="FDD_59_66">"A34807"</definedName>
    <definedName name="FDD_59_67">"A34813"</definedName>
    <definedName name="FDD_59_68">"A34820"</definedName>
    <definedName name="FDD_59_69">"A34828"</definedName>
    <definedName name="FDD_59_7">"A33238"</definedName>
    <definedName name="FDD_59_70">"A34834"</definedName>
    <definedName name="FDD_59_71">"A34841"</definedName>
    <definedName name="FDD_59_72">"A34848"</definedName>
    <definedName name="FDD_59_73">"A34855"</definedName>
    <definedName name="FDD_59_74">"A34862"</definedName>
    <definedName name="FDD_59_75">"A34870"</definedName>
    <definedName name="FDD_59_76">"A34876"</definedName>
    <definedName name="FDD_59_77">"A34883"</definedName>
    <definedName name="FDD_59_78">"A34891"</definedName>
    <definedName name="FDD_59_79">"A34897"</definedName>
    <definedName name="FDD_59_8">"A33603"</definedName>
    <definedName name="FDD_59_80">"A34904"</definedName>
    <definedName name="FDD_59_81">"A34911"</definedName>
    <definedName name="FDD_59_82">"A34918"</definedName>
    <definedName name="FDD_59_83">"A34925"</definedName>
    <definedName name="FDD_59_84">"A34932"</definedName>
    <definedName name="FDD_59_85">"A34940"</definedName>
    <definedName name="FDD_59_86">"A34946"</definedName>
    <definedName name="FDD_59_87">"A34953"</definedName>
    <definedName name="FDD_59_88">"A34960"</definedName>
    <definedName name="FDD_59_89">"A34967"</definedName>
    <definedName name="FDD_59_9">"A33969"</definedName>
    <definedName name="FDD_59_90">"A34974"</definedName>
    <definedName name="FDD_59_91">"A34981"</definedName>
    <definedName name="FDD_59_92">"A34988"</definedName>
    <definedName name="FDD_59_93">"A34995"</definedName>
    <definedName name="FDD_59_94">"A35002"</definedName>
    <definedName name="FDD_59_95">"A35009"</definedName>
    <definedName name="FDD_59_96">"A35016"</definedName>
    <definedName name="FDD_59_97">"A35023"</definedName>
    <definedName name="FDD_59_98">"A35030"</definedName>
    <definedName name="FDD_59_99">"A35037"</definedName>
    <definedName name="FDD_6_0">"A25569"</definedName>
    <definedName name="FDD_6_1">"A35795"</definedName>
    <definedName name="FDD_6_2">"E36160"</definedName>
    <definedName name="FDD_6_3">"E36525"</definedName>
    <definedName name="FDD_60_0">"A30681"</definedName>
    <definedName name="FDD_60_1">"A31047"</definedName>
    <definedName name="FDD_60_10">"A34334"</definedName>
    <definedName name="FDD_60_11">"A34699"</definedName>
    <definedName name="FDD_60_12">"A35064"</definedName>
    <definedName name="FDD_60_13">"A35430"</definedName>
    <definedName name="FDD_60_14">"A35795"</definedName>
    <definedName name="FDD_60_2">"A31412"</definedName>
    <definedName name="FDD_60_3">"A31777"</definedName>
    <definedName name="FDD_60_4">"A32142"</definedName>
    <definedName name="FDD_60_5">"A32508"</definedName>
    <definedName name="FDD_60_6">"A32873"</definedName>
    <definedName name="FDD_60_7">"A33238"</definedName>
    <definedName name="FDD_60_8">"A33603"</definedName>
    <definedName name="FDD_60_9">"A33969"</definedName>
    <definedName name="FDD_61_0">"A30681"</definedName>
    <definedName name="FDD_61_1">"A31047"</definedName>
    <definedName name="FDD_61_10">"A34334"</definedName>
    <definedName name="FDD_61_11">"A34699"</definedName>
    <definedName name="FDD_61_12">"A35064"</definedName>
    <definedName name="FDD_61_13">"A35430"</definedName>
    <definedName name="FDD_61_14">"A35795"</definedName>
    <definedName name="FDD_61_2">"A31412"</definedName>
    <definedName name="FDD_61_3">"A31777"</definedName>
    <definedName name="FDD_61_4">"A32142"</definedName>
    <definedName name="FDD_61_5">"A32508"</definedName>
    <definedName name="FDD_61_6">"A32873"</definedName>
    <definedName name="FDD_61_7">"A33238"</definedName>
    <definedName name="FDD_61_8">"A33603"</definedName>
    <definedName name="FDD_61_9">"A33969"</definedName>
    <definedName name="FDD_62_0">"A30681"</definedName>
    <definedName name="FDD_62_1">"A31047"</definedName>
    <definedName name="FDD_62_10">"A34334"</definedName>
    <definedName name="FDD_62_11">"A34699"</definedName>
    <definedName name="FDD_62_12">"A35064"</definedName>
    <definedName name="FDD_62_13">"A35430"</definedName>
    <definedName name="FDD_62_14">"A35795"</definedName>
    <definedName name="FDD_62_2">"A31412"</definedName>
    <definedName name="FDD_62_3">"A31777"</definedName>
    <definedName name="FDD_62_4">"A32142"</definedName>
    <definedName name="FDD_62_5">"A32508"</definedName>
    <definedName name="FDD_62_6">"A32873"</definedName>
    <definedName name="FDD_62_7">"A33238"</definedName>
    <definedName name="FDD_62_8">"A33603"</definedName>
    <definedName name="FDD_62_9">"A33969"</definedName>
    <definedName name="FDD_63_0">"A30681"</definedName>
    <definedName name="FDD_63_1">"A31047"</definedName>
    <definedName name="FDD_63_10">"A34334"</definedName>
    <definedName name="FDD_63_11">"A34699"</definedName>
    <definedName name="FDD_63_12">"A35064"</definedName>
    <definedName name="FDD_63_13">"A35430"</definedName>
    <definedName name="FDD_63_14">"A35795"</definedName>
    <definedName name="FDD_63_2">"A31412"</definedName>
    <definedName name="FDD_63_3">"A31777"</definedName>
    <definedName name="FDD_63_4">"A32142"</definedName>
    <definedName name="FDD_63_5">"A32508"</definedName>
    <definedName name="FDD_63_6">"A32873"</definedName>
    <definedName name="FDD_63_7">"A33238"</definedName>
    <definedName name="FDD_63_8">"A33603"</definedName>
    <definedName name="FDD_63_9">"A33969"</definedName>
    <definedName name="FDD_64_0">"A30681"</definedName>
    <definedName name="FDD_64_1">"A31047"</definedName>
    <definedName name="FDD_64_10">"A34334"</definedName>
    <definedName name="FDD_64_11">"A34699"</definedName>
    <definedName name="FDD_64_12">"A35064"</definedName>
    <definedName name="FDD_64_13">"A35430"</definedName>
    <definedName name="FDD_64_14">"A35795"</definedName>
    <definedName name="FDD_64_2">"A31412"</definedName>
    <definedName name="FDD_64_3">"A31777"</definedName>
    <definedName name="FDD_64_4">"A32142"</definedName>
    <definedName name="FDD_64_5">"A32508"</definedName>
    <definedName name="FDD_64_6">"A32873"</definedName>
    <definedName name="FDD_64_7">"A33238"</definedName>
    <definedName name="FDD_64_8">"A33603"</definedName>
    <definedName name="FDD_64_9">"A33969"</definedName>
    <definedName name="FDD_65_0">"A30681"</definedName>
    <definedName name="FDD_65_1">"A31047"</definedName>
    <definedName name="FDD_65_10">"A34334"</definedName>
    <definedName name="FDD_65_11">"A34699"</definedName>
    <definedName name="FDD_65_12">"A35064"</definedName>
    <definedName name="FDD_65_13">"A35430"</definedName>
    <definedName name="FDD_65_14">"A35795"</definedName>
    <definedName name="FDD_65_2">"A31412"</definedName>
    <definedName name="FDD_65_3">"A31777"</definedName>
    <definedName name="FDD_65_4">"A32142"</definedName>
    <definedName name="FDD_65_5">"A32508"</definedName>
    <definedName name="FDD_65_6">"A32873"</definedName>
    <definedName name="FDD_65_7">"A33238"</definedName>
    <definedName name="FDD_65_8">"A33603"</definedName>
    <definedName name="FDD_65_9">"A33969"</definedName>
    <definedName name="FDD_66_0">"A30681"</definedName>
    <definedName name="FDD_66_1">"A31047"</definedName>
    <definedName name="FDD_66_10">"A34334"</definedName>
    <definedName name="FDD_66_11">"A34699"</definedName>
    <definedName name="FDD_66_12">"A35064"</definedName>
    <definedName name="FDD_66_13">"A35430"</definedName>
    <definedName name="FDD_66_14">"A35795"</definedName>
    <definedName name="FDD_66_2">"A31412"</definedName>
    <definedName name="FDD_66_3">"A31777"</definedName>
    <definedName name="FDD_66_4">"A32142"</definedName>
    <definedName name="FDD_66_5">"A32508"</definedName>
    <definedName name="FDD_66_6">"A32873"</definedName>
    <definedName name="FDD_66_7">"A33238"</definedName>
    <definedName name="FDD_66_8">"A33603"</definedName>
    <definedName name="FDD_66_9">"A33969"</definedName>
    <definedName name="FDD_67_0">"A30681"</definedName>
    <definedName name="FDD_67_1">"A31047"</definedName>
    <definedName name="FDD_67_10">"A34334"</definedName>
    <definedName name="FDD_67_11">"A34699"</definedName>
    <definedName name="FDD_67_12">"A35064"</definedName>
    <definedName name="FDD_67_13">"A35430"</definedName>
    <definedName name="FDD_67_14">"A35795"</definedName>
    <definedName name="FDD_67_2">"A31412"</definedName>
    <definedName name="FDD_67_3">"A31777"</definedName>
    <definedName name="FDD_67_4">"A32142"</definedName>
    <definedName name="FDD_67_5">"A32508"</definedName>
    <definedName name="FDD_67_6">"A32873"</definedName>
    <definedName name="FDD_67_7">"A33238"</definedName>
    <definedName name="FDD_67_8">"A33603"</definedName>
    <definedName name="FDD_67_9">"A33969"</definedName>
    <definedName name="FDD_68_0">"A30681"</definedName>
    <definedName name="FDD_68_1">"A31047"</definedName>
    <definedName name="FDD_68_10">"A34334"</definedName>
    <definedName name="FDD_68_11">"A34699"</definedName>
    <definedName name="FDD_68_12">"A35064"</definedName>
    <definedName name="FDD_68_13">"A35430"</definedName>
    <definedName name="FDD_68_14">"A35795"</definedName>
    <definedName name="FDD_68_2">"A31412"</definedName>
    <definedName name="FDD_68_3">"A31777"</definedName>
    <definedName name="FDD_68_4">"A32142"</definedName>
    <definedName name="FDD_68_5">"A32508"</definedName>
    <definedName name="FDD_68_6">"A32873"</definedName>
    <definedName name="FDD_68_7">"A33238"</definedName>
    <definedName name="FDD_68_8">"A33603"</definedName>
    <definedName name="FDD_68_9">"A33969"</definedName>
    <definedName name="FDD_69_0">"U30681"</definedName>
    <definedName name="FDD_69_1">"A31047"</definedName>
    <definedName name="FDD_69_10">"A34334"</definedName>
    <definedName name="FDD_69_11">"A34699"</definedName>
    <definedName name="FDD_69_12">"A35064"</definedName>
    <definedName name="FDD_69_13">"A35430"</definedName>
    <definedName name="FDD_69_14">"A35795"</definedName>
    <definedName name="FDD_69_2">"A31412"</definedName>
    <definedName name="FDD_69_3">"A31777"</definedName>
    <definedName name="FDD_69_4">"A32142"</definedName>
    <definedName name="FDD_69_5">"A32508"</definedName>
    <definedName name="FDD_69_6">"A32873"</definedName>
    <definedName name="FDD_69_7">"A33238"</definedName>
    <definedName name="FDD_69_8">"A33603"</definedName>
    <definedName name="FDD_69_9">"A33969"</definedName>
    <definedName name="FDD_7_0">"A25569"</definedName>
    <definedName name="FDD_7_1">"E35795"</definedName>
    <definedName name="FDD_7_2">"E36160"</definedName>
    <definedName name="FDD_7_3">"E36525"</definedName>
    <definedName name="FDD_70_0">"A30681"</definedName>
    <definedName name="FDD_70_1">"A31047"</definedName>
    <definedName name="FDD_70_10">"A34334"</definedName>
    <definedName name="FDD_70_11">"A34699"</definedName>
    <definedName name="FDD_70_12">"A35064"</definedName>
    <definedName name="FDD_70_13">"A35430"</definedName>
    <definedName name="FDD_70_14">"A35795"</definedName>
    <definedName name="FDD_70_2">"A31412"</definedName>
    <definedName name="FDD_70_3">"A31777"</definedName>
    <definedName name="FDD_70_4">"A32142"</definedName>
    <definedName name="FDD_70_5">"A32508"</definedName>
    <definedName name="FDD_70_6">"A32873"</definedName>
    <definedName name="FDD_70_7">"A33238"</definedName>
    <definedName name="FDD_70_8">"A33603"</definedName>
    <definedName name="FDD_70_9">"A33969"</definedName>
    <definedName name="FDD_71_0">"A30681"</definedName>
    <definedName name="FDD_71_1">"A31047"</definedName>
    <definedName name="FDD_71_10">"A34334"</definedName>
    <definedName name="FDD_71_11">"A34699"</definedName>
    <definedName name="FDD_71_12">"A35064"</definedName>
    <definedName name="FDD_71_13">"A35430"</definedName>
    <definedName name="FDD_71_14">"A35795"</definedName>
    <definedName name="FDD_71_2">"A31412"</definedName>
    <definedName name="FDD_71_3">"A31777"</definedName>
    <definedName name="FDD_71_4">"A32142"</definedName>
    <definedName name="FDD_71_5">"A32508"</definedName>
    <definedName name="FDD_71_6">"A32873"</definedName>
    <definedName name="FDD_71_7">"A33238"</definedName>
    <definedName name="FDD_71_8">"A33603"</definedName>
    <definedName name="FDD_71_9">"A33969"</definedName>
    <definedName name="FDD_72_0">"A30681"</definedName>
    <definedName name="FDD_72_1">"A31047"</definedName>
    <definedName name="FDD_72_10">"A34334"</definedName>
    <definedName name="FDD_72_11">"A34699"</definedName>
    <definedName name="FDD_72_12">"A35064"</definedName>
    <definedName name="FDD_72_13">"A35430"</definedName>
    <definedName name="FDD_72_14">"A35795"</definedName>
    <definedName name="FDD_72_2">"A31412"</definedName>
    <definedName name="FDD_72_3">"A31777"</definedName>
    <definedName name="FDD_72_4">"A32142"</definedName>
    <definedName name="FDD_72_5">"A32508"</definedName>
    <definedName name="FDD_72_6">"A32873"</definedName>
    <definedName name="FDD_72_7">"A33238"</definedName>
    <definedName name="FDD_72_8">"A33603"</definedName>
    <definedName name="FDD_72_9">"A33969"</definedName>
    <definedName name="FDD_73_0">"A30681"</definedName>
    <definedName name="FDD_73_1">"A31047"</definedName>
    <definedName name="FDD_73_10">"A34334"</definedName>
    <definedName name="FDD_73_11">"A34699"</definedName>
    <definedName name="FDD_73_12">"A35064"</definedName>
    <definedName name="FDD_73_13">"A35430"</definedName>
    <definedName name="FDD_73_14">"A35795"</definedName>
    <definedName name="FDD_73_2">"A31412"</definedName>
    <definedName name="FDD_73_3">"A31777"</definedName>
    <definedName name="FDD_73_4">"A32142"</definedName>
    <definedName name="FDD_73_5">"A32508"</definedName>
    <definedName name="FDD_73_6">"A32873"</definedName>
    <definedName name="FDD_73_7">"A33238"</definedName>
    <definedName name="FDD_73_8">"A33603"</definedName>
    <definedName name="FDD_73_9">"A33969"</definedName>
    <definedName name="FDD_74_0">"A30681"</definedName>
    <definedName name="FDD_74_1">"A31047"</definedName>
    <definedName name="FDD_74_10">"A34334"</definedName>
    <definedName name="FDD_74_11">"A34699"</definedName>
    <definedName name="FDD_74_12">"A35064"</definedName>
    <definedName name="FDD_74_13">"A35430"</definedName>
    <definedName name="FDD_74_14">"A35795"</definedName>
    <definedName name="FDD_74_2">"A31412"</definedName>
    <definedName name="FDD_74_3">"A31777"</definedName>
    <definedName name="FDD_74_4">"A32142"</definedName>
    <definedName name="FDD_74_5">"A32508"</definedName>
    <definedName name="FDD_74_6">"A32873"</definedName>
    <definedName name="FDD_74_7">"A33238"</definedName>
    <definedName name="FDD_74_8">"A33603"</definedName>
    <definedName name="FDD_74_9">"A33969"</definedName>
    <definedName name="FDD_75_0">"A30681"</definedName>
    <definedName name="FDD_75_1">"A31047"</definedName>
    <definedName name="FDD_75_10">"A34334"</definedName>
    <definedName name="FDD_75_11">"A34699"</definedName>
    <definedName name="FDD_75_12">"A35064"</definedName>
    <definedName name="FDD_75_13">"A35430"</definedName>
    <definedName name="FDD_75_14">"A35795"</definedName>
    <definedName name="FDD_75_2">"A31412"</definedName>
    <definedName name="FDD_75_3">"A31777"</definedName>
    <definedName name="FDD_75_4">"A32142"</definedName>
    <definedName name="FDD_75_5">"A32508"</definedName>
    <definedName name="FDD_75_6">"A32873"</definedName>
    <definedName name="FDD_75_7">"A33238"</definedName>
    <definedName name="FDD_75_8">"A33603"</definedName>
    <definedName name="FDD_75_9">"A33969"</definedName>
    <definedName name="FDD_76_0">"A30681"</definedName>
    <definedName name="FDD_76_1">"A31047"</definedName>
    <definedName name="FDD_76_10">"A34334"</definedName>
    <definedName name="FDD_76_11">"A34699"</definedName>
    <definedName name="FDD_76_12">"A35064"</definedName>
    <definedName name="FDD_76_13">"A35430"</definedName>
    <definedName name="FDD_76_14">"A35795"</definedName>
    <definedName name="FDD_76_2">"A31412"</definedName>
    <definedName name="FDD_76_3">"A31777"</definedName>
    <definedName name="FDD_76_4">"A32142"</definedName>
    <definedName name="FDD_76_5">"A32508"</definedName>
    <definedName name="FDD_76_6">"A32873"</definedName>
    <definedName name="FDD_76_7">"A33238"</definedName>
    <definedName name="FDD_76_8">"A33603"</definedName>
    <definedName name="FDD_76_9">"A33969"</definedName>
    <definedName name="FDD_77_0">"A30681"</definedName>
    <definedName name="FDD_77_1">"A31047"</definedName>
    <definedName name="FDD_77_10">"A34334"</definedName>
    <definedName name="FDD_77_11">"A34699"</definedName>
    <definedName name="FDD_77_12">"A35064"</definedName>
    <definedName name="FDD_77_13">"A35430"</definedName>
    <definedName name="FDD_77_14">"A35795"</definedName>
    <definedName name="FDD_77_2">"A31412"</definedName>
    <definedName name="FDD_77_3">"A31777"</definedName>
    <definedName name="FDD_77_4">"A32142"</definedName>
    <definedName name="FDD_77_5">"A32508"</definedName>
    <definedName name="FDD_77_6">"A32873"</definedName>
    <definedName name="FDD_77_7">"A33238"</definedName>
    <definedName name="FDD_77_8">"A33603"</definedName>
    <definedName name="FDD_77_9">"A33969"</definedName>
    <definedName name="FDD_78_0">"A30681"</definedName>
    <definedName name="FDD_78_1">"A31047"</definedName>
    <definedName name="FDD_78_10">"A34334"</definedName>
    <definedName name="FDD_78_11">"A34699"</definedName>
    <definedName name="FDD_78_12">"A35064"</definedName>
    <definedName name="FDD_78_13">"A35430"</definedName>
    <definedName name="FDD_78_14">"A35795"</definedName>
    <definedName name="FDD_78_2">"A31412"</definedName>
    <definedName name="FDD_78_3">"A31777"</definedName>
    <definedName name="FDD_78_4">"A32142"</definedName>
    <definedName name="FDD_78_5">"A32508"</definedName>
    <definedName name="FDD_78_6">"A32873"</definedName>
    <definedName name="FDD_78_7">"A33238"</definedName>
    <definedName name="FDD_78_8">"A33603"</definedName>
    <definedName name="FDD_78_9">"A33969"</definedName>
    <definedName name="FDD_79_0">"A30681"</definedName>
    <definedName name="FDD_79_1">"A31047"</definedName>
    <definedName name="FDD_79_10">"A34334"</definedName>
    <definedName name="FDD_79_11">"A34699"</definedName>
    <definedName name="FDD_79_12">"A35064"</definedName>
    <definedName name="FDD_79_13">"A35430"</definedName>
    <definedName name="FDD_79_14">"A35795"</definedName>
    <definedName name="FDD_79_2">"A31412"</definedName>
    <definedName name="FDD_79_3">"A31777"</definedName>
    <definedName name="FDD_79_4">"A32142"</definedName>
    <definedName name="FDD_79_5">"A32508"</definedName>
    <definedName name="FDD_79_6">"A32873"</definedName>
    <definedName name="FDD_79_7">"A33238"</definedName>
    <definedName name="FDD_79_8">"A33603"</definedName>
    <definedName name="FDD_79_9">"A33969"</definedName>
    <definedName name="FDD_8_0">"A25569"</definedName>
    <definedName name="FDD_8_1">"E35795"</definedName>
    <definedName name="FDD_8_2">"E36160"</definedName>
    <definedName name="FDD_8_3">"E36525"</definedName>
    <definedName name="FDD_80_0">"A30681"</definedName>
    <definedName name="FDD_80_1">"A31047"</definedName>
    <definedName name="FDD_80_10">"A34334"</definedName>
    <definedName name="FDD_80_11">"A34699"</definedName>
    <definedName name="FDD_80_12">"A35064"</definedName>
    <definedName name="FDD_80_13">"A35430"</definedName>
    <definedName name="FDD_80_14">"A35795"</definedName>
    <definedName name="FDD_80_2">"A31412"</definedName>
    <definedName name="FDD_80_3">"A31777"</definedName>
    <definedName name="FDD_80_4">"A32142"</definedName>
    <definedName name="FDD_80_5">"A32508"</definedName>
    <definedName name="FDD_80_6">"A32873"</definedName>
    <definedName name="FDD_80_7">"A33238"</definedName>
    <definedName name="FDD_80_8">"A33603"</definedName>
    <definedName name="FDD_80_9">"A33969"</definedName>
    <definedName name="FDD_81_0">"A30681"</definedName>
    <definedName name="FDD_81_1">"A31047"</definedName>
    <definedName name="FDD_81_10">"A34334"</definedName>
    <definedName name="FDD_81_11">"A34699"</definedName>
    <definedName name="FDD_81_12">"A35064"</definedName>
    <definedName name="FDD_81_13">"A35430"</definedName>
    <definedName name="FDD_81_14">"A35795"</definedName>
    <definedName name="FDD_81_2">"A31412"</definedName>
    <definedName name="FDD_81_3">"A31777"</definedName>
    <definedName name="FDD_81_4">"A32142"</definedName>
    <definedName name="FDD_81_5">"A32508"</definedName>
    <definedName name="FDD_81_6">"A32873"</definedName>
    <definedName name="FDD_81_7">"A33238"</definedName>
    <definedName name="FDD_81_8">"A33603"</definedName>
    <definedName name="FDD_81_9">"A33969"</definedName>
    <definedName name="FDD_82_0">"A30681"</definedName>
    <definedName name="FDD_82_1">"A31047"</definedName>
    <definedName name="FDD_82_10">"A34334"</definedName>
    <definedName name="FDD_82_11">"A34699"</definedName>
    <definedName name="FDD_82_12">"A35064"</definedName>
    <definedName name="FDD_82_13">"A35430"</definedName>
    <definedName name="FDD_82_14">"A35795"</definedName>
    <definedName name="FDD_82_2">"A31412"</definedName>
    <definedName name="FDD_82_3">"A31777"</definedName>
    <definedName name="FDD_82_4">"A32142"</definedName>
    <definedName name="FDD_82_5">"A32508"</definedName>
    <definedName name="FDD_82_6">"A32873"</definedName>
    <definedName name="FDD_82_7">"A33238"</definedName>
    <definedName name="FDD_82_8">"A33603"</definedName>
    <definedName name="FDD_82_9">"A33969"</definedName>
    <definedName name="FDD_83_0">"A30681"</definedName>
    <definedName name="FDD_83_1">"A31047"</definedName>
    <definedName name="FDD_83_10">"A34334"</definedName>
    <definedName name="FDD_83_11">"A34699"</definedName>
    <definedName name="FDD_83_12">"A35064"</definedName>
    <definedName name="FDD_83_13">"A35430"</definedName>
    <definedName name="FDD_83_14">"A35795"</definedName>
    <definedName name="FDD_83_2">"A31412"</definedName>
    <definedName name="FDD_83_3">"A31777"</definedName>
    <definedName name="FDD_83_4">"A32142"</definedName>
    <definedName name="FDD_83_5">"A32508"</definedName>
    <definedName name="FDD_83_6">"A32873"</definedName>
    <definedName name="FDD_83_7">"A33238"</definedName>
    <definedName name="FDD_83_8">"A33603"</definedName>
    <definedName name="FDD_83_9">"A33969"</definedName>
    <definedName name="FDD_84_0">"A30681"</definedName>
    <definedName name="FDD_84_1">"A31047"</definedName>
    <definedName name="FDD_84_10">"A34334"</definedName>
    <definedName name="FDD_84_11">"A34699"</definedName>
    <definedName name="FDD_84_12">"A35064"</definedName>
    <definedName name="FDD_84_13">"A35430"</definedName>
    <definedName name="FDD_84_14">"A35795"</definedName>
    <definedName name="FDD_84_2">"A31412"</definedName>
    <definedName name="FDD_84_3">"A31777"</definedName>
    <definedName name="FDD_84_4">"A32142"</definedName>
    <definedName name="FDD_84_5">"A32508"</definedName>
    <definedName name="FDD_84_6">"A32873"</definedName>
    <definedName name="FDD_84_7">"A33238"</definedName>
    <definedName name="FDD_84_8">"A33603"</definedName>
    <definedName name="FDD_84_9">"A33969"</definedName>
    <definedName name="FDD_85_0">"A30681"</definedName>
    <definedName name="FDD_85_1">"A31047"</definedName>
    <definedName name="FDD_85_10">"A34334"</definedName>
    <definedName name="FDD_85_11">"A34699"</definedName>
    <definedName name="FDD_85_12">"A35064"</definedName>
    <definedName name="FDD_85_13">"A35430"</definedName>
    <definedName name="FDD_85_14">"A35795"</definedName>
    <definedName name="FDD_85_2">"A31412"</definedName>
    <definedName name="FDD_85_3">"A31777"</definedName>
    <definedName name="FDD_85_4">"A32142"</definedName>
    <definedName name="FDD_85_5">"A32508"</definedName>
    <definedName name="FDD_85_6">"A32873"</definedName>
    <definedName name="FDD_85_7">"A33238"</definedName>
    <definedName name="FDD_85_8">"A33603"</definedName>
    <definedName name="FDD_85_9">"A33969"</definedName>
    <definedName name="FDD_86_0">"A30681"</definedName>
    <definedName name="FDD_86_1">"A31047"</definedName>
    <definedName name="FDD_86_10">"A34334"</definedName>
    <definedName name="FDD_86_11">"A34699"</definedName>
    <definedName name="FDD_86_12">"A35064"</definedName>
    <definedName name="FDD_86_13">"A35430"</definedName>
    <definedName name="FDD_86_14">"A35795"</definedName>
    <definedName name="FDD_86_2">"A31412"</definedName>
    <definedName name="FDD_86_3">"A31777"</definedName>
    <definedName name="FDD_86_4">"A32142"</definedName>
    <definedName name="FDD_86_5">"A32508"</definedName>
    <definedName name="FDD_86_6">"A32873"</definedName>
    <definedName name="FDD_86_7">"A33238"</definedName>
    <definedName name="FDD_86_8">"A33603"</definedName>
    <definedName name="FDD_86_9">"A33969"</definedName>
    <definedName name="FDD_87_0">"A30681"</definedName>
    <definedName name="FDD_87_1">"A31047"</definedName>
    <definedName name="FDD_87_10">"A34334"</definedName>
    <definedName name="FDD_87_11">"A34699"</definedName>
    <definedName name="FDD_87_12">"A35064"</definedName>
    <definedName name="FDD_87_13">"A35430"</definedName>
    <definedName name="FDD_87_14">"A35795"</definedName>
    <definedName name="FDD_87_2">"A31412"</definedName>
    <definedName name="FDD_87_3">"A31777"</definedName>
    <definedName name="FDD_87_4">"A32142"</definedName>
    <definedName name="FDD_87_5">"A32508"</definedName>
    <definedName name="FDD_87_6">"A32873"</definedName>
    <definedName name="FDD_87_7">"A33238"</definedName>
    <definedName name="FDD_87_8">"A33603"</definedName>
    <definedName name="FDD_87_9">"A33969"</definedName>
    <definedName name="FDD_88_0">"A30681"</definedName>
    <definedName name="FDD_88_1">"A31047"</definedName>
    <definedName name="FDD_88_10">"A34334"</definedName>
    <definedName name="FDD_88_11">"A34699"</definedName>
    <definedName name="FDD_88_12">"A35064"</definedName>
    <definedName name="FDD_88_13">"A35430"</definedName>
    <definedName name="FDD_88_14">"A35795"</definedName>
    <definedName name="FDD_88_2">"A31412"</definedName>
    <definedName name="FDD_88_3">"A31777"</definedName>
    <definedName name="FDD_88_4">"A32142"</definedName>
    <definedName name="FDD_88_5">"A32508"</definedName>
    <definedName name="FDD_88_6">"A32873"</definedName>
    <definedName name="FDD_88_7">"A33238"</definedName>
    <definedName name="FDD_88_8">"A33603"</definedName>
    <definedName name="FDD_88_9">"A33969"</definedName>
    <definedName name="FDD_89_0">"A30681"</definedName>
    <definedName name="FDD_89_1">"A31047"</definedName>
    <definedName name="FDD_89_10">"A34334"</definedName>
    <definedName name="FDD_89_11">"A34699"</definedName>
    <definedName name="FDD_89_12">"A35064"</definedName>
    <definedName name="FDD_89_13">"A35430"</definedName>
    <definedName name="FDD_89_14">"A35795"</definedName>
    <definedName name="FDD_89_2">"A31412"</definedName>
    <definedName name="FDD_89_3">"A31777"</definedName>
    <definedName name="FDD_89_4">"A32142"</definedName>
    <definedName name="FDD_89_5">"A32508"</definedName>
    <definedName name="FDD_89_6">"A32873"</definedName>
    <definedName name="FDD_89_7">"A33238"</definedName>
    <definedName name="FDD_89_8">"A33603"</definedName>
    <definedName name="FDD_89_9">"A33969"</definedName>
    <definedName name="FDD_9_0">"A25569"</definedName>
    <definedName name="FDD_9_1">"E35795"</definedName>
    <definedName name="FDD_9_2">"E36160"</definedName>
    <definedName name="FDD_9_3">"E36525"</definedName>
    <definedName name="FDD_90_0">"A30681"</definedName>
    <definedName name="FDD_90_1">"A31047"</definedName>
    <definedName name="FDD_90_10">"A34334"</definedName>
    <definedName name="FDD_90_11">"A34699"</definedName>
    <definedName name="FDD_90_12">"A35064"</definedName>
    <definedName name="FDD_90_13">"A35430"</definedName>
    <definedName name="FDD_90_14">"A35795"</definedName>
    <definedName name="FDD_90_2">"A31412"</definedName>
    <definedName name="FDD_90_3">"A31777"</definedName>
    <definedName name="FDD_90_4">"A32142"</definedName>
    <definedName name="FDD_90_5">"A32508"</definedName>
    <definedName name="FDD_90_6">"A32873"</definedName>
    <definedName name="FDD_90_7">"A33238"</definedName>
    <definedName name="FDD_90_8">"A33603"</definedName>
    <definedName name="FDD_90_9">"A33969"</definedName>
    <definedName name="FDD_91_0">"A30681"</definedName>
    <definedName name="FDD_91_1">"A31047"</definedName>
    <definedName name="FDD_91_10">"A34334"</definedName>
    <definedName name="FDD_91_11">"A34699"</definedName>
    <definedName name="FDD_91_12">"A35064"</definedName>
    <definedName name="FDD_91_13">"A35430"</definedName>
    <definedName name="FDD_91_14">"A35795"</definedName>
    <definedName name="FDD_91_2">"A31412"</definedName>
    <definedName name="FDD_91_3">"A31777"</definedName>
    <definedName name="FDD_91_4">"A32142"</definedName>
    <definedName name="FDD_91_5">"A32508"</definedName>
    <definedName name="FDD_91_6">"A32873"</definedName>
    <definedName name="FDD_91_7">"A33238"</definedName>
    <definedName name="FDD_91_8">"A33603"</definedName>
    <definedName name="FDD_91_9">"A33969"</definedName>
    <definedName name="FDD_92_0">"A30681"</definedName>
    <definedName name="FDD_92_1">"A31047"</definedName>
    <definedName name="FDD_92_10">"A34334"</definedName>
    <definedName name="FDD_92_11">"A34699"</definedName>
    <definedName name="FDD_92_12">"A35064"</definedName>
    <definedName name="FDD_92_13">"A35430"</definedName>
    <definedName name="FDD_92_14">"A35795"</definedName>
    <definedName name="FDD_92_2">"A31412"</definedName>
    <definedName name="FDD_92_3">"A31777"</definedName>
    <definedName name="FDD_92_4">"A32142"</definedName>
    <definedName name="FDD_92_5">"A32508"</definedName>
    <definedName name="FDD_92_6">"A32873"</definedName>
    <definedName name="FDD_92_7">"A33238"</definedName>
    <definedName name="FDD_92_8">"A33603"</definedName>
    <definedName name="FDD_92_9">"A33969"</definedName>
    <definedName name="FDD_93_0">"A30681"</definedName>
    <definedName name="FDD_93_1">"A31047"</definedName>
    <definedName name="FDD_93_10">"A34334"</definedName>
    <definedName name="FDD_93_11">"A34699"</definedName>
    <definedName name="FDD_93_12">"A35064"</definedName>
    <definedName name="FDD_93_13">"A35430"</definedName>
    <definedName name="FDD_93_14">"A35795"</definedName>
    <definedName name="FDD_93_2">"A31412"</definedName>
    <definedName name="FDD_93_3">"A31777"</definedName>
    <definedName name="FDD_93_4">"A32142"</definedName>
    <definedName name="FDD_93_5">"A32508"</definedName>
    <definedName name="FDD_93_6">"A32873"</definedName>
    <definedName name="FDD_93_7">"A33238"</definedName>
    <definedName name="FDD_93_8">"A33603"</definedName>
    <definedName name="FDD_93_9">"A33969"</definedName>
    <definedName name="FDD_94_0">"A30681"</definedName>
    <definedName name="FDD_94_1">"A31047"</definedName>
    <definedName name="FDD_94_10">"A34334"</definedName>
    <definedName name="FDD_94_11">"A34699"</definedName>
    <definedName name="FDD_94_12">"A35064"</definedName>
    <definedName name="FDD_94_13">"A35430"</definedName>
    <definedName name="FDD_94_14">"A35795"</definedName>
    <definedName name="FDD_94_2">"A31412"</definedName>
    <definedName name="FDD_94_3">"A31777"</definedName>
    <definedName name="FDD_94_4">"A32142"</definedName>
    <definedName name="FDD_94_5">"A32508"</definedName>
    <definedName name="FDD_94_6">"A32873"</definedName>
    <definedName name="FDD_94_7">"A33238"</definedName>
    <definedName name="FDD_94_8">"A33603"</definedName>
    <definedName name="FDD_94_9">"A33969"</definedName>
    <definedName name="FDD_95_0">"A30681"</definedName>
    <definedName name="FDD_95_1">"A31047"</definedName>
    <definedName name="FDD_95_10">"A34334"</definedName>
    <definedName name="FDD_95_11">"A34699"</definedName>
    <definedName name="FDD_95_12">"A35064"</definedName>
    <definedName name="FDD_95_13">"A35430"</definedName>
    <definedName name="FDD_95_14">"A35795"</definedName>
    <definedName name="FDD_95_2">"A31412"</definedName>
    <definedName name="FDD_95_3">"A31777"</definedName>
    <definedName name="FDD_95_4">"A32142"</definedName>
    <definedName name="FDD_95_5">"A32508"</definedName>
    <definedName name="FDD_95_6">"A32873"</definedName>
    <definedName name="FDD_95_7">"A33238"</definedName>
    <definedName name="FDD_95_8">"A33603"</definedName>
    <definedName name="FDD_95_9">"A33969"</definedName>
    <definedName name="FDD_96_0">"U30681"</definedName>
    <definedName name="FDD_96_1">"A31047"</definedName>
    <definedName name="FDD_96_10">"A34334"</definedName>
    <definedName name="FDD_96_11">"A34699"</definedName>
    <definedName name="FDD_96_12">"A35064"</definedName>
    <definedName name="FDD_96_13">"A35430"</definedName>
    <definedName name="FDD_96_14">"A35795"</definedName>
    <definedName name="FDD_96_2">"A31412"</definedName>
    <definedName name="FDD_96_3">"A31777"</definedName>
    <definedName name="FDD_96_4">"A32142"</definedName>
    <definedName name="FDD_96_5">"A32508"</definedName>
    <definedName name="FDD_96_6">"A32873"</definedName>
    <definedName name="FDD_96_7">"A33238"</definedName>
    <definedName name="FDD_96_8">"A33603"</definedName>
    <definedName name="FDD_96_9">"A33969"</definedName>
    <definedName name="FDD_97_0">"U30681"</definedName>
    <definedName name="FDD_97_1">"A31047"</definedName>
    <definedName name="FDD_97_10">"A34334"</definedName>
    <definedName name="FDD_97_11">"A34699"</definedName>
    <definedName name="FDD_97_12">"A35064"</definedName>
    <definedName name="FDD_97_13">"A35430"</definedName>
    <definedName name="FDD_97_14">"A35795"</definedName>
    <definedName name="FDD_97_2">"A31412"</definedName>
    <definedName name="FDD_97_3">"A31777"</definedName>
    <definedName name="FDD_97_4">"A32142"</definedName>
    <definedName name="FDD_97_5">"A32508"</definedName>
    <definedName name="FDD_97_6">"A32873"</definedName>
    <definedName name="FDD_97_7">"A33238"</definedName>
    <definedName name="FDD_97_8">"A33603"</definedName>
    <definedName name="FDD_97_9">"A33969"</definedName>
    <definedName name="FDD_98_0">"U30681"</definedName>
    <definedName name="FDD_98_1">"A31047"</definedName>
    <definedName name="FDD_98_10">"A34334"</definedName>
    <definedName name="FDD_98_11">"A34699"</definedName>
    <definedName name="FDD_98_12">"A35064"</definedName>
    <definedName name="FDD_98_13">"A35430"</definedName>
    <definedName name="FDD_98_14">"A35795"</definedName>
    <definedName name="FDD_98_2">"A31412"</definedName>
    <definedName name="FDD_98_3">"A31777"</definedName>
    <definedName name="FDD_98_4">"A32142"</definedName>
    <definedName name="FDD_98_5">"A32508"</definedName>
    <definedName name="FDD_98_6">"A32873"</definedName>
    <definedName name="FDD_98_7">"A33238"</definedName>
    <definedName name="FDD_98_8">"A33603"</definedName>
    <definedName name="FDD_98_9">"A33969"</definedName>
    <definedName name="FDD_99_0">"U30681"</definedName>
    <definedName name="FDD_99_1">"A31047"</definedName>
    <definedName name="FDD_99_10">"A34334"</definedName>
    <definedName name="FDD_99_11">"A34699"</definedName>
    <definedName name="FDD_99_12">"A35064"</definedName>
    <definedName name="FDD_99_13">"A35430"</definedName>
    <definedName name="FDD_99_14">"A35795"</definedName>
    <definedName name="FDD_99_2">"A31412"</definedName>
    <definedName name="FDD_99_3">"A31777"</definedName>
    <definedName name="FDD_99_4">"A32142"</definedName>
    <definedName name="FDD_99_5">"A32508"</definedName>
    <definedName name="FDD_99_6">"A32873"</definedName>
    <definedName name="FDD_99_7">"A33238"</definedName>
    <definedName name="FDD_99_8">"A33603"</definedName>
    <definedName name="FDD_99_9">"A33969"</definedName>
    <definedName name="FDP_165_1_aUrv" localSheetId="0" hidden="1">#REF!</definedName>
    <definedName name="FDP_165_1_aUrv" localSheetId="5">#REF!</definedName>
    <definedName name="FDP_165_1_aUrv">#REF!</definedName>
    <definedName name="FDP_166_1_aUrv" localSheetId="0" hidden="1">#REF!</definedName>
    <definedName name="FDP_166_1_aUrv" localSheetId="5">#REF!</definedName>
    <definedName name="FDP_166_1_aUrv">#REF!</definedName>
    <definedName name="FDP_167_1_aUrv" localSheetId="0" hidden="1">#REF!</definedName>
    <definedName name="FDP_167_1_aUrv" localSheetId="5">#REF!</definedName>
    <definedName name="FDP_167_1_aUrv">#REF!</definedName>
    <definedName name="FDP_168_1_aSrv" localSheetId="0" hidden="1">#REF!</definedName>
    <definedName name="FDP_168_1_aSrv">#REF!</definedName>
    <definedName name="FDP_169_1_aUrv" localSheetId="0" hidden="1">#REF!</definedName>
    <definedName name="FDP_169_1_aUrv">#REF!</definedName>
    <definedName name="FDP_170_1_aSrv" localSheetId="0" hidden="1">#REF!</definedName>
    <definedName name="FDP_170_1_aSrv">#REF!</definedName>
    <definedName name="FDP_171_1_aUrv" localSheetId="0" hidden="1">#REF!</definedName>
    <definedName name="FDP_171_1_aUrv">#REF!</definedName>
    <definedName name="FDP_172_1_aUrv" localSheetId="0" hidden="1">#REF!</definedName>
    <definedName name="FDP_172_1_aUrv">#REF!</definedName>
    <definedName name="FDP_173_1_aUrv" localSheetId="0" hidden="1">#REF!</definedName>
    <definedName name="FDP_173_1_aUrv">#REF!</definedName>
    <definedName name="FDP_174_1_aSrv" localSheetId="0" hidden="1">#REF!</definedName>
    <definedName name="FDP_174_1_aSrv">#REF!</definedName>
    <definedName name="FDP_175_1_aUrv" localSheetId="0" hidden="1">#REF!</definedName>
    <definedName name="FDP_175_1_aUrv">#REF!</definedName>
    <definedName name="FDP_176_1_aUrv" localSheetId="0" hidden="1">#REF!</definedName>
    <definedName name="FDP_176_1_aUrv">#REF!</definedName>
    <definedName name="FDP_177_1_aSrv" localSheetId="0" hidden="1">#REF!</definedName>
    <definedName name="FDP_177_1_aSrv">#REF!</definedName>
    <definedName name="FDP_178_1_aSrv" localSheetId="0" hidden="1">#REF!</definedName>
    <definedName name="FDP_178_1_aSrv">#REF!</definedName>
    <definedName name="FDP_179_1_aSrv" localSheetId="0" hidden="1">#REF!</definedName>
    <definedName name="FDP_179_1_aSrv">#REF!</definedName>
    <definedName name="FDP_180_1_aSrv" localSheetId="0" hidden="1">#REF!</definedName>
    <definedName name="FDP_180_1_aSrv">#REF!</definedName>
    <definedName name="FDP_181_1_aUrv" localSheetId="0" hidden="1">#REF!</definedName>
    <definedName name="FDP_181_1_aUrv">#REF!</definedName>
    <definedName name="FDP_182_1_aSrv" localSheetId="0" hidden="1">#REF!</definedName>
    <definedName name="FDP_182_1_aSrv">#REF!</definedName>
    <definedName name="FDP_183_1_aSrv" localSheetId="0" hidden="1">#REF!</definedName>
    <definedName name="FDP_183_1_aSrv">#REF!</definedName>
    <definedName name="FDP_184_1_aUrv" localSheetId="0" hidden="1">#REF!</definedName>
    <definedName name="FDP_184_1_aUrv">#REF!</definedName>
    <definedName name="FDP_185_1_aSrv" localSheetId="0" hidden="1">#REF!</definedName>
    <definedName name="FDP_185_1_aSrv">#REF!</definedName>
    <definedName name="FDP_186_1_aUrv" localSheetId="0" hidden="1">#REF!</definedName>
    <definedName name="FDP_186_1_aUrv">#REF!</definedName>
    <definedName name="FDP_187_1_aSrv" localSheetId="0" hidden="1">#REF!</definedName>
    <definedName name="FDP_187_1_aSrv">#REF!</definedName>
    <definedName name="FDP_188_1_aUrv" localSheetId="0" hidden="1">#REF!</definedName>
    <definedName name="FDP_188_1_aUrv">#REF!</definedName>
    <definedName name="FDP_189_1_aUrv" localSheetId="0" hidden="1">#REF!</definedName>
    <definedName name="FDP_189_1_aUrv">#REF!</definedName>
    <definedName name="FDP_190_1_aUrv" localSheetId="0" hidden="1">#REF!</definedName>
    <definedName name="FDP_190_1_aUrv">#REF!</definedName>
    <definedName name="FDP_191_1_aUrv" localSheetId="0" hidden="1">#REF!</definedName>
    <definedName name="FDP_191_1_aUrv">#REF!</definedName>
    <definedName name="FDP_192_1_aSrv" localSheetId="0" hidden="1">#REF!</definedName>
    <definedName name="FDP_192_1_aSrv">#REF!</definedName>
    <definedName name="FDP_193_1_aUrv" localSheetId="0" hidden="1">#REF!</definedName>
    <definedName name="FDP_193_1_aUrv">#REF!</definedName>
    <definedName name="FDP_194_1_aUrv" localSheetId="0" hidden="1">#REF!</definedName>
    <definedName name="FDP_194_1_aUrv">#REF!</definedName>
    <definedName name="FDP_195_1_aUrv" localSheetId="0" hidden="1">#REF!</definedName>
    <definedName name="FDP_195_1_aUrv">#REF!</definedName>
    <definedName name="FDP_196_1_aSrv" localSheetId="0" hidden="1">#REF!</definedName>
    <definedName name="FDP_196_1_aSrv">#REF!</definedName>
    <definedName name="FDP_197_1_aUrv" localSheetId="0" hidden="1">#REF!</definedName>
    <definedName name="FDP_197_1_aUrv">#REF!</definedName>
    <definedName name="FDP_198_1_aSrv" localSheetId="0" hidden="1">#REF!</definedName>
    <definedName name="FDP_198_1_aSrv">#REF!</definedName>
    <definedName name="FDP_199_1_aUrv" localSheetId="0" hidden="1">#REF!</definedName>
    <definedName name="FDP_199_1_aUrv">#REF!</definedName>
    <definedName name="FDP_200_1_aUrv" localSheetId="0" hidden="1">#REF!</definedName>
    <definedName name="FDP_200_1_aUrv">#REF!</definedName>
    <definedName name="FDP_201_1_aUrv" localSheetId="0" hidden="1">#REF!</definedName>
    <definedName name="FDP_201_1_aUrv">#REF!</definedName>
    <definedName name="FDP_202_1_aUrv" localSheetId="0" hidden="1">#REF!</definedName>
    <definedName name="FDP_202_1_aUrv">#REF!</definedName>
    <definedName name="FDP_203_1_aSrv" localSheetId="0" hidden="1">#REF!</definedName>
    <definedName name="FDP_203_1_aSrv">#REF!</definedName>
    <definedName name="FDP_204_1_aUrv" localSheetId="0" hidden="1">#REF!</definedName>
    <definedName name="FDP_204_1_aUrv">#REF!</definedName>
    <definedName name="FDP_205_1_aUrv" localSheetId="0" hidden="1">#REF!</definedName>
    <definedName name="FDP_205_1_aUrv">#REF!</definedName>
    <definedName name="FDP_206_1_aUrv" localSheetId="0" hidden="1">#REF!</definedName>
    <definedName name="FDP_206_1_aUrv">#REF!</definedName>
    <definedName name="FDP_207_1_aUrv" localSheetId="0" hidden="1">#REF!</definedName>
    <definedName name="FDP_207_1_aUrv">#REF!</definedName>
    <definedName name="FDP_208_1_aSrv" localSheetId="0" hidden="1">#REF!</definedName>
    <definedName name="FDP_208_1_aSrv">#REF!</definedName>
    <definedName name="FDP_209_1_aUrv" localSheetId="0" hidden="1">#REF!</definedName>
    <definedName name="FDP_209_1_aUrv">#REF!</definedName>
    <definedName name="FDP_210_1_aUrv" localSheetId="0" hidden="1">#REF!</definedName>
    <definedName name="FDP_210_1_aUrv">#REF!</definedName>
    <definedName name="FDP_211_1_aUrv" localSheetId="0" hidden="1">#REF!</definedName>
    <definedName name="FDP_211_1_aUrv">#REF!</definedName>
    <definedName name="FDP_212_1_aUrv" localSheetId="0" hidden="1">#REF!</definedName>
    <definedName name="FDP_212_1_aUrv">#REF!</definedName>
    <definedName name="FDP_213_1_aSrv" localSheetId="0" hidden="1">#REF!</definedName>
    <definedName name="FDP_213_1_aSrv">#REF!</definedName>
    <definedName name="FDP_214_1_aUrv" localSheetId="0" hidden="1">#REF!</definedName>
    <definedName name="FDP_214_1_aUrv">#REF!</definedName>
    <definedName name="FDP_215_1_aUrv" localSheetId="0" hidden="1">#REF!</definedName>
    <definedName name="FDP_215_1_aUrv">#REF!</definedName>
    <definedName name="FDP_216_1_aUrv" localSheetId="0" hidden="1">#REF!</definedName>
    <definedName name="FDP_216_1_aUrv">#REF!</definedName>
    <definedName name="FDP_217_1_aUrv" localSheetId="0" hidden="1">#REF!</definedName>
    <definedName name="FDP_217_1_aUrv">#REF!</definedName>
    <definedName name="FDP_218_1_aSrv" localSheetId="0" hidden="1">#REF!</definedName>
    <definedName name="FDP_218_1_aSrv">#REF!</definedName>
    <definedName name="FDP_219_1_aSrv" localSheetId="0" hidden="1">#REF!</definedName>
    <definedName name="FDP_219_1_aSrv">#REF!</definedName>
    <definedName name="FDP_220_1_aSrv" localSheetId="0" hidden="1">#REF!</definedName>
    <definedName name="FDP_220_1_aSrv">#REF!</definedName>
    <definedName name="FDP_221_1_aSrv" localSheetId="0" hidden="1">#REF!</definedName>
    <definedName name="FDP_221_1_aSrv">#REF!</definedName>
    <definedName name="FDP_222_1_aSrv" localSheetId="0" hidden="1">#REF!</definedName>
    <definedName name="FDP_222_1_aSrv">#REF!</definedName>
    <definedName name="FDP_223_1_aSrv" localSheetId="0" hidden="1">#REF!</definedName>
    <definedName name="FDP_223_1_aSrv">#REF!</definedName>
    <definedName name="FDP_224_1_aUrv" localSheetId="0" hidden="1">#REF!</definedName>
    <definedName name="FDP_224_1_aUrv">#REF!</definedName>
    <definedName name="FDP_225_1_aUrv" localSheetId="0" hidden="1">#REF!</definedName>
    <definedName name="FDP_225_1_aUrv">#REF!</definedName>
    <definedName name="FDP_226_1_aUrv" localSheetId="0" hidden="1">#REF!</definedName>
    <definedName name="FDP_226_1_aUrv">#REF!</definedName>
    <definedName name="FDP_227_1_aUrv" localSheetId="0" hidden="1">#REF!</definedName>
    <definedName name="FDP_227_1_aUrv">#REF!</definedName>
    <definedName name="FDP_228_1_aSrv" localSheetId="0" hidden="1">#REF!</definedName>
    <definedName name="FDP_228_1_aSrv">#REF!</definedName>
    <definedName name="FDP_229_1_aSrv" localSheetId="0" hidden="1">#REF!</definedName>
    <definedName name="FDP_229_1_aSrv">#REF!</definedName>
    <definedName name="FDP_230_1_aSrv" localSheetId="0" hidden="1">#REF!</definedName>
    <definedName name="FDP_230_1_aSrv">#REF!</definedName>
    <definedName name="FDP_231_1_aSrv" localSheetId="0" hidden="1">#REF!</definedName>
    <definedName name="FDP_231_1_aSrv">#REF!</definedName>
    <definedName name="FDP_232_1_aSrv" localSheetId="0" hidden="1">#REF!</definedName>
    <definedName name="FDP_232_1_aSrv">#REF!</definedName>
    <definedName name="FDP_233_1_aSrv" localSheetId="0" hidden="1">#REF!</definedName>
    <definedName name="FDP_233_1_aSrv">#REF!</definedName>
    <definedName name="FDP_234_1_aUrv" localSheetId="0" hidden="1">#REF!</definedName>
    <definedName name="FDP_234_1_aUrv">#REF!</definedName>
    <definedName name="FDP_235_1_aUrv" localSheetId="0" hidden="1">#REF!</definedName>
    <definedName name="FDP_235_1_aUrv">#REF!</definedName>
    <definedName name="FDP_236_1_aUrv" localSheetId="0" hidden="1">#REF!</definedName>
    <definedName name="FDP_236_1_aUrv">#REF!</definedName>
    <definedName name="FDP_237_1_aUrv" localSheetId="0" hidden="1">#REF!</definedName>
    <definedName name="FDP_237_1_aUrv">#REF!</definedName>
    <definedName name="FDP_238_1_aSrv" localSheetId="0" hidden="1">#REF!</definedName>
    <definedName name="FDP_238_1_aSrv">#REF!</definedName>
    <definedName name="FDP_243_1_aSrv" localSheetId="0" hidden="1">#REF!</definedName>
    <definedName name="FDP_243_1_aSrv">#REF!</definedName>
    <definedName name="FDP_244_1_aSrv" localSheetId="0" hidden="1">#REF!</definedName>
    <definedName name="FDP_244_1_aSrv">#REF!</definedName>
    <definedName name="FDP_245_1_aSrv" localSheetId="0" hidden="1">#REF!</definedName>
    <definedName name="FDP_245_1_aSrv">#REF!</definedName>
    <definedName name="FDP_246_1_aSrv" localSheetId="0" hidden="1">#REF!</definedName>
    <definedName name="FDP_246_1_aSrv">#REF!</definedName>
    <definedName name="FDP_247_1_aSrv" localSheetId="0" hidden="1">#REF!</definedName>
    <definedName name="FDP_247_1_aSrv">#REF!</definedName>
    <definedName name="FDP_248_1_aSrv" localSheetId="0" hidden="1">#REF!</definedName>
    <definedName name="FDP_248_1_aSrv">#REF!</definedName>
    <definedName name="FDP_249_1_aSrv" localSheetId="0" hidden="1">#REF!</definedName>
    <definedName name="FDP_249_1_aSrv">#REF!</definedName>
    <definedName name="FDP_250_1_aSrv" localSheetId="0" hidden="1">#REF!</definedName>
    <definedName name="FDP_250_1_aSrv">#REF!</definedName>
    <definedName name="FDP_251_1_aSrv" localSheetId="0" hidden="1">#REF!</definedName>
    <definedName name="FDP_251_1_aSrv">#REF!</definedName>
    <definedName name="FDP_252_1_aSrv" localSheetId="0" hidden="1">#REF!</definedName>
    <definedName name="FDP_252_1_aSrv">#REF!</definedName>
    <definedName name="FDP_253_1_aSrv" localSheetId="0" hidden="1">#REF!</definedName>
    <definedName name="FDP_253_1_aSrv">#REF!</definedName>
    <definedName name="FDP_254_1_aSrv" localSheetId="0" hidden="1">#REF!</definedName>
    <definedName name="FDP_254_1_aSrv">#REF!</definedName>
    <definedName name="FDP_255_1_aSrv" localSheetId="0" hidden="1">#REF!</definedName>
    <definedName name="FDP_255_1_aSrv">#REF!</definedName>
    <definedName name="FDP_256_1_aSrv" localSheetId="0" hidden="1">#REF!</definedName>
    <definedName name="FDP_256_1_aSrv">#REF!</definedName>
    <definedName name="FDP_257_1_aSrv" localSheetId="0" hidden="1">#REF!</definedName>
    <definedName name="FDP_257_1_aSrv">#REF!</definedName>
    <definedName name="FDP_258_1_aSrv" localSheetId="0" hidden="1">#REF!</definedName>
    <definedName name="FDP_258_1_aSrv">#REF!</definedName>
    <definedName name="FDP_259_1_aSrv" localSheetId="0" hidden="1">#REF!</definedName>
    <definedName name="FDP_259_1_aSrv">#REF!</definedName>
    <definedName name="FDP_260_1_aSrv" localSheetId="0" hidden="1">#REF!</definedName>
    <definedName name="FDP_260_1_aSrv">#REF!</definedName>
    <definedName name="FDP_261_1_aSrv" localSheetId="0" hidden="1">#REF!</definedName>
    <definedName name="FDP_261_1_aSrv">#REF!</definedName>
    <definedName name="FDP_264_1_aUrv" localSheetId="0" hidden="1">#REF!</definedName>
    <definedName name="FDP_264_1_aUrv">#REF!</definedName>
    <definedName name="FDP_265_1_aUrv" localSheetId="0" hidden="1">#REF!</definedName>
    <definedName name="FDP_265_1_aUrv">#REF!</definedName>
    <definedName name="FDP_266_1_aUrv" localSheetId="0" hidden="1">#REF!</definedName>
    <definedName name="FDP_266_1_aUrv">#REF!</definedName>
    <definedName name="FDP_267_1_aUrv" localSheetId="0" hidden="1">#REF!</definedName>
    <definedName name="FDP_267_1_aUrv">#REF!</definedName>
    <definedName name="FDP_268_1_aUrv" localSheetId="0" hidden="1">#REF!</definedName>
    <definedName name="FDP_268_1_aUrv">#REF!</definedName>
    <definedName name="FDP_269_1_aUrv" localSheetId="0" hidden="1">#REF!</definedName>
    <definedName name="FDP_269_1_aUrv">#REF!</definedName>
    <definedName name="FDP_270_1_aUrv" localSheetId="0" hidden="1">#REF!</definedName>
    <definedName name="FDP_270_1_aUrv">#REF!</definedName>
    <definedName name="FDP_271_1_aUrv" localSheetId="0" hidden="1">#REF!</definedName>
    <definedName name="FDP_271_1_aUrv">#REF!</definedName>
    <definedName name="FDP_272_1_aUrv" localSheetId="0" hidden="1">#REF!</definedName>
    <definedName name="FDP_272_1_aUrv">#REF!</definedName>
    <definedName name="FDP_273_1_aUrv" localSheetId="0" hidden="1">#REF!</definedName>
    <definedName name="FDP_273_1_aUrv">#REF!</definedName>
    <definedName name="FDP_274_1_aUrv" localSheetId="0" hidden="1">#REF!</definedName>
    <definedName name="FDP_274_1_aUrv">#REF!</definedName>
    <definedName name="FDP_275_1_aUrv" localSheetId="0" hidden="1">#REF!</definedName>
    <definedName name="FDP_275_1_aUrv">#REF!</definedName>
    <definedName name="FDP_276_1_aUrv" localSheetId="0" hidden="1">#REF!</definedName>
    <definedName name="FDP_276_1_aUrv">#REF!</definedName>
    <definedName name="FDP_277_1_aUrv" localSheetId="0" hidden="1">#REF!</definedName>
    <definedName name="FDP_277_1_aUrv">#REF!</definedName>
    <definedName name="FDP_278_1_aUrv" localSheetId="0" hidden="1">#REF!</definedName>
    <definedName name="FDP_278_1_aUrv">#REF!</definedName>
    <definedName name="FDP_279_1_aSrv" localSheetId="0" hidden="1">#REF!</definedName>
    <definedName name="FDP_279_1_aSrv">#REF!</definedName>
    <definedName name="FDP_280_1_aSrv" localSheetId="0" hidden="1">#REF!</definedName>
    <definedName name="FDP_280_1_aSrv">#REF!</definedName>
    <definedName name="FDP_281_1_aSrv" localSheetId="0" hidden="1">#REF!</definedName>
    <definedName name="FDP_281_1_aSrv">#REF!</definedName>
    <definedName name="FDP_282_1_aSrv" localSheetId="0" hidden="1">#REF!</definedName>
    <definedName name="FDP_282_1_aSrv">#REF!</definedName>
    <definedName name="FDP_283_1_aSrv" localSheetId="0" hidden="1">#REF!</definedName>
    <definedName name="FDP_283_1_aSrv">#REF!</definedName>
    <definedName name="FDShares" localSheetId="0">#REF!</definedName>
    <definedName name="FDShares">#REF!</definedName>
    <definedName name="fdv" localSheetId="0" hidden="1">{"quarterly",#N/A,FALSE,"Income Statement";#N/A,#N/A,FALSE,"print segment";#N/A,#N/A,FALSE,"Balance Sheet";#N/A,#N/A,FALSE,"Annl Inc";#N/A,#N/A,FALSE,"Cash Flow"}</definedName>
    <definedName name="fdv" localSheetId="5">{"quarterly",#N/A,FALSE,"Income Statement";#N/A,#N/A,FALSE,"print segment";#N/A,#N/A,FALSE,"Balance Sheet";#N/A,#N/A,FALSE,"Annl Inc";#N/A,#N/A,FALSE,"Cash Flow"}</definedName>
    <definedName name="fdv">{"quarterly",#N/A,FALSE,"Income Statement";#N/A,#N/A,FALSE,"print segment";#N/A,#N/A,FALSE,"Balance Sheet";#N/A,#N/A,FALSE,"Annl Inc";#N/A,#N/A,FALSE,"Cash Flow"}</definedName>
    <definedName name="fe" localSheetId="0">#N/A</definedName>
    <definedName name="fe" localSheetId="5">'Regulatory Update'!fe</definedName>
    <definedName name="fe">[0]!fe</definedName>
    <definedName name="feb96_0442_False" localSheetId="2">[0]!RFalseC4</definedName>
    <definedName name="feb96_0442_False" localSheetId="0">#REF!</definedName>
    <definedName name="feb96_0442_False" localSheetId="5">[0]!RFalseC4</definedName>
    <definedName name="feb96_0442_False">[0]!RFalseC4</definedName>
    <definedName name="febacct" localSheetId="0">#REF!</definedName>
    <definedName name="febacct" localSheetId="5">#REF!</definedName>
    <definedName name="febacct">#REF!</definedName>
    <definedName name="febcube" localSheetId="0">#REF!</definedName>
    <definedName name="febcube" localSheetId="5">#REF!</definedName>
    <definedName name="febcube">#REF!</definedName>
    <definedName name="febledger" localSheetId="0">#REF!</definedName>
    <definedName name="febledger" localSheetId="5">#REF!</definedName>
    <definedName name="febledger">#REF!</definedName>
    <definedName name="FechaAplica">#REF!</definedName>
    <definedName name="fedtax" localSheetId="0">#REF!</definedName>
    <definedName name="fedtax" localSheetId="5">#REF!</definedName>
    <definedName name="fedtax">#REF!</definedName>
    <definedName name="FEE" localSheetId="0">#REF!</definedName>
    <definedName name="FEE" localSheetId="5">#REF!</definedName>
    <definedName name="FEE">#REF!</definedName>
    <definedName name="ff" localSheetId="0">#REF!</definedName>
    <definedName name="ff" localSheetId="5">#REF!</definedName>
    <definedName name="ff">#REF!</definedName>
    <definedName name="ffffffffff" localSheetId="0">#N/A</definedName>
    <definedName name="ffffffffff" localSheetId="5">'Regulatory Update'!ffffffffff</definedName>
    <definedName name="ffffffffff">[0]!ffffffffff</definedName>
    <definedName name="FILA" localSheetId="0">#REF!</definedName>
    <definedName name="FILA" localSheetId="5">#REF!</definedName>
    <definedName name="FILA">#REF!</definedName>
    <definedName name="Fin" localSheetId="0">#REF!</definedName>
    <definedName name="Fin" localSheetId="5">#REF!</definedName>
    <definedName name="Fin">#REF!</definedName>
    <definedName name="FINAL" localSheetId="0">#REF!</definedName>
    <definedName name="FINAL" localSheetId="5">#REF!</definedName>
    <definedName name="FINAL">#REF!</definedName>
    <definedName name="FinalShareGoal" localSheetId="0">#REF!</definedName>
    <definedName name="FinalShareGoal" localSheetId="5">#REF!</definedName>
    <definedName name="FinalShareGoal">#REF!</definedName>
    <definedName name="FinScenario">#REF!</definedName>
    <definedName name="FirstDataColumn">#REF!</definedName>
    <definedName name="FirstTick" localSheetId="0">#REF!</definedName>
    <definedName name="FirstTick" localSheetId="5">#REF!</definedName>
    <definedName name="FirstTick">#REF!</definedName>
    <definedName name="Float" localSheetId="0">#REF!</definedName>
    <definedName name="Float" localSheetId="5">#REF!</definedName>
    <definedName name="Float">#REF!</definedName>
    <definedName name="flu">#REF!</definedName>
    <definedName name="FLUJO1">#REF!</definedName>
    <definedName name="FLUJO2">#REF!</definedName>
    <definedName name="FlujoInicial" localSheetId="0">#REF!</definedName>
    <definedName name="FlujoInicial" localSheetId="5">#REF!</definedName>
    <definedName name="FlujoInicial">#REF!</definedName>
    <definedName name="FONT_ING_BARR" localSheetId="0">#REF!</definedName>
    <definedName name="FONT_ING_BARR" localSheetId="5">#REF!</definedName>
    <definedName name="FONT_ING_BARR">#REF!</definedName>
    <definedName name="FONT_ING_PROV" localSheetId="0">#REF!</definedName>
    <definedName name="FONT_ING_PROV" localSheetId="5">#REF!</definedName>
    <definedName name="FONT_ING_PROV">#REF!</definedName>
    <definedName name="FONT_INV_PRES" localSheetId="0">#REF!</definedName>
    <definedName name="FONT_INV_PRES" localSheetId="5">#REF!</definedName>
    <definedName name="FONT_INV_PRES">#REF!</definedName>
    <definedName name="FONT_LOT_REDBS">#REF!</definedName>
    <definedName name="FONT_LOT_REDSB">#REF!</definedName>
    <definedName name="FONT_PROY_APROB" localSheetId="0">#REF!</definedName>
    <definedName name="FONT_PROY_APROB" localSheetId="5">#REF!</definedName>
    <definedName name="FONT_PROY_APROB">#REF!</definedName>
    <definedName name="FONT_PROY_EJEC" localSheetId="0">#REF!</definedName>
    <definedName name="FONT_PROY_EJEC" localSheetId="5">#REF!</definedName>
    <definedName name="FONT_PROY_EJEC">#REF!</definedName>
    <definedName name="FONT_PROY_EJECU" localSheetId="0">#REF!</definedName>
    <definedName name="FONT_PROY_EJECU" localSheetId="5">#REF!</definedName>
    <definedName name="FONT_PROY_EJECU">#REF!</definedName>
    <definedName name="FONT_PROY_PEND" localSheetId="0">#REF!</definedName>
    <definedName name="FONT_PROY_PEND" localSheetId="5">#REF!</definedName>
    <definedName name="FONT_PROY_PEND">#REF!</definedName>
    <definedName name="FONT_PROY_TERM" localSheetId="0">#REF!</definedName>
    <definedName name="FONT_PROY_TERM" localSheetId="5">#REF!</definedName>
    <definedName name="FONT_PROY_TERM">#REF!</definedName>
    <definedName name="FOOTER_AZ" localSheetId="0">#REF!</definedName>
    <definedName name="FOOTER_AZ" localSheetId="5">#REF!</definedName>
    <definedName name="FOOTER_AZ">#REF!</definedName>
    <definedName name="FOOTER_CT" localSheetId="0">#REF!</definedName>
    <definedName name="FOOTER_CT" localSheetId="5">#REF!</definedName>
    <definedName name="FOOTER_CT">#REF!</definedName>
    <definedName name="FOOTER_DC" localSheetId="0">#REF!</definedName>
    <definedName name="FOOTER_DC" localSheetId="5">#REF!</definedName>
    <definedName name="FOOTER_DC">#REF!</definedName>
    <definedName name="FOOTER_DE" localSheetId="0">#REF!</definedName>
    <definedName name="FOOTER_DE">#REF!</definedName>
    <definedName name="FOOTER_EPA" localSheetId="0">#REF!</definedName>
    <definedName name="FOOTER_EPA">#REF!</definedName>
    <definedName name="FOOTER_HI" localSheetId="0">#REF!</definedName>
    <definedName name="FOOTER_HI">#REF!</definedName>
    <definedName name="FOOTER_ID" localSheetId="0">#REF!</definedName>
    <definedName name="FOOTER_ID">#REF!</definedName>
    <definedName name="FOOTER_KY" localSheetId="0">#REF!</definedName>
    <definedName name="FOOTER_KY">#REF!</definedName>
    <definedName name="FOOTER_MA" localSheetId="0">#REF!</definedName>
    <definedName name="FOOTER_MA">#REF!</definedName>
    <definedName name="FOOTER_MI" localSheetId="0">#REF!</definedName>
    <definedName name="FOOTER_MI">#REF!</definedName>
    <definedName name="FOOTER_MT" localSheetId="0">#REF!</definedName>
    <definedName name="FOOTER_MT">#REF!</definedName>
    <definedName name="FOOTER_NC" localSheetId="0">#REF!</definedName>
    <definedName name="FOOTER_NC">#REF!</definedName>
    <definedName name="FOOTER_NCA" localSheetId="0">#REF!</definedName>
    <definedName name="FOOTER_NCA">#REF!</definedName>
    <definedName name="FOOTER_ND" localSheetId="0">#REF!</definedName>
    <definedName name="FOOTER_ND">#REF!</definedName>
    <definedName name="FOOTER_NE" localSheetId="0">#REF!</definedName>
    <definedName name="FOOTER_NE">#REF!</definedName>
    <definedName name="FOOTER_NH" localSheetId="0">#REF!</definedName>
    <definedName name="FOOTER_NH">#REF!</definedName>
    <definedName name="FOOTER_NJ" localSheetId="0">#REF!</definedName>
    <definedName name="FOOTER_NJ">#REF!</definedName>
    <definedName name="FOOTER_NM" localSheetId="0">#REF!</definedName>
    <definedName name="FOOTER_NM">#REF!</definedName>
    <definedName name="FOOTER_NTX" localSheetId="0">#REF!</definedName>
    <definedName name="FOOTER_NTX">#REF!</definedName>
    <definedName name="FOOTER_NV" localSheetId="0">#REF!</definedName>
    <definedName name="FOOTER_NV">#REF!</definedName>
    <definedName name="FOOTER_OR" localSheetId="0">#REF!</definedName>
    <definedName name="FOOTER_OR">#REF!</definedName>
    <definedName name="FOOTER_RI" localSheetId="0">#REF!</definedName>
    <definedName name="FOOTER_RI">#REF!</definedName>
    <definedName name="FOOTER_SCA" localSheetId="0">#REF!</definedName>
    <definedName name="FOOTER_SCA">#REF!</definedName>
    <definedName name="FOOTER_SD" localSheetId="0">#REF!</definedName>
    <definedName name="FOOTER_SD">#REF!</definedName>
    <definedName name="FOOTER_STX" localSheetId="0">#REF!</definedName>
    <definedName name="FOOTER_STX">#REF!</definedName>
    <definedName name="FOOTER_US" localSheetId="5">#REF!</definedName>
    <definedName name="FOOTER_US">#REF!</definedName>
    <definedName name="FOOTER_UT" localSheetId="0">#REF!</definedName>
    <definedName name="FOOTER_UT" localSheetId="5">#REF!</definedName>
    <definedName name="FOOTER_UT">#REF!</definedName>
    <definedName name="FOOTER_VT" localSheetId="0">#REF!</definedName>
    <definedName name="FOOTER_VT" localSheetId="5">#REF!</definedName>
    <definedName name="FOOTER_VT">#REF!</definedName>
    <definedName name="FOOTER_WA" localSheetId="0">#REF!</definedName>
    <definedName name="FOOTER_WA" localSheetId="5">#REF!</definedName>
    <definedName name="FOOTER_WA">#REF!</definedName>
    <definedName name="FOOTER_WPA" localSheetId="0">#REF!</definedName>
    <definedName name="FOOTER_WPA">#REF!</definedName>
    <definedName name="Footnote1" localSheetId="0">#REF!</definedName>
    <definedName name="Footnote1">#REF!</definedName>
    <definedName name="Footnote2" localSheetId="0">#REF!</definedName>
    <definedName name="Footnote2">#REF!</definedName>
    <definedName name="Footnote3" localSheetId="0">#REF!</definedName>
    <definedName name="Footnote3">#REF!</definedName>
    <definedName name="Footnote4" localSheetId="0">#REF!</definedName>
    <definedName name="Footnote4">#REF!</definedName>
    <definedName name="ForecastCube" localSheetId="5">#REF!</definedName>
    <definedName name="ForecastCube">#REF!</definedName>
    <definedName name="ForecastMo" localSheetId="5">#REF!</definedName>
    <definedName name="ForecastMo">#REF!</definedName>
    <definedName name="Format" localSheetId="0">#REF!</definedName>
    <definedName name="Format" localSheetId="5">#REF!</definedName>
    <definedName name="Format">#REF!</definedName>
    <definedName name="formato1">#REF!</definedName>
    <definedName name="formato2">#REF!</definedName>
    <definedName name="formato3" localSheetId="0">#REF!</definedName>
    <definedName name="formato3" localSheetId="5">#REF!</definedName>
    <definedName name="formato3">#REF!</definedName>
    <definedName name="formato4" localSheetId="0">#REF!</definedName>
    <definedName name="formato4" localSheetId="5">#REF!</definedName>
    <definedName name="formato4">#REF!</definedName>
    <definedName name="Former" localSheetId="0">#REF!</definedName>
    <definedName name="Former" localSheetId="5">#REF!</definedName>
    <definedName name="Former">#REF!</definedName>
    <definedName name="Forward1" localSheetId="0">#REF!</definedName>
    <definedName name="Forward1">#REF!</definedName>
    <definedName name="Forward2" localSheetId="0">#REF!</definedName>
    <definedName name="Forward2">#REF!</definedName>
    <definedName name="frws" localSheetId="0">#N/A</definedName>
    <definedName name="frws" localSheetId="5">'Regulatory Update'!frws</definedName>
    <definedName name="frws">[0]!frws</definedName>
    <definedName name="FUENTES">#REF!</definedName>
    <definedName name="fxz" localSheetId="0">#N/A</definedName>
    <definedName name="fxz" localSheetId="5">'Regulatory Update'!fxz</definedName>
    <definedName name="fxz">[0]!fxz</definedName>
    <definedName name="fy" localSheetId="0">#REF!</definedName>
    <definedName name="fy" localSheetId="5">#REF!</definedName>
    <definedName name="fy">#REF!</definedName>
    <definedName name="FYE">#REF!</definedName>
    <definedName name="FYE1CapEx" localSheetId="0">#REF!</definedName>
    <definedName name="FYE1CapEx" localSheetId="5">#REF!</definedName>
    <definedName name="FYE1CapEx">#REF!</definedName>
    <definedName name="FYE1CashFlow" localSheetId="0">#REF!</definedName>
    <definedName name="FYE1CashFlow" localSheetId="5">#REF!</definedName>
    <definedName name="FYE1CashFlow">#REF!</definedName>
    <definedName name="FYE1EBIT" localSheetId="0">#REF!</definedName>
    <definedName name="FYE1EBIT" localSheetId="5">#REF!</definedName>
    <definedName name="FYE1EBIT">#REF!</definedName>
    <definedName name="FYE1EBITDA" localSheetId="0">#REF!</definedName>
    <definedName name="FYE1EBITDA">#REF!</definedName>
    <definedName name="FYE1GrossProfit" localSheetId="0">#REF!</definedName>
    <definedName name="FYE1GrossProfit">#REF!</definedName>
    <definedName name="FYE1NetInc" localSheetId="0">#REF!</definedName>
    <definedName name="FYE1NetInc">#REF!</definedName>
    <definedName name="FYE1Other1" localSheetId="0">#REF!</definedName>
    <definedName name="FYE1Other1">#REF!</definedName>
    <definedName name="FYE1Other2" localSheetId="0">#REF!</definedName>
    <definedName name="FYE1Other2">#REF!</definedName>
    <definedName name="FYE1Other3" localSheetId="0">#REF!</definedName>
    <definedName name="FYE1Other3">#REF!</definedName>
    <definedName name="FYE1Revenues" localSheetId="0">#REF!</definedName>
    <definedName name="FYE1Revenues">#REF!</definedName>
    <definedName name="FYE1Shares" localSheetId="0">#REF!</definedName>
    <definedName name="FYE1Shares">#REF!</definedName>
    <definedName name="FYE2CapEx" localSheetId="0">#REF!</definedName>
    <definedName name="FYE2CapEx">#REF!</definedName>
    <definedName name="FYE2CashFlow" localSheetId="0">#REF!</definedName>
    <definedName name="FYE2CashFlow">#REF!</definedName>
    <definedName name="FYE2EBIT" localSheetId="0">#REF!</definedName>
    <definedName name="FYE2EBIT">#REF!</definedName>
    <definedName name="FYE2EBITDA" localSheetId="0">#REF!</definedName>
    <definedName name="FYE2EBITDA">#REF!</definedName>
    <definedName name="FYE2GrossProfit" localSheetId="0">#REF!</definedName>
    <definedName name="FYE2GrossProfit">#REF!</definedName>
    <definedName name="FYE2NetInc" localSheetId="0">#REF!</definedName>
    <definedName name="FYE2NetInc">#REF!</definedName>
    <definedName name="FYE2Other1" localSheetId="0">#REF!</definedName>
    <definedName name="FYE2Other1">#REF!</definedName>
    <definedName name="FYE2Other2" localSheetId="0">#REF!</definedName>
    <definedName name="FYE2Other2">#REF!</definedName>
    <definedName name="FYE2Other3" localSheetId="0">#REF!</definedName>
    <definedName name="FYE2Other3">#REF!</definedName>
    <definedName name="FYE2Revenues" localSheetId="0">#REF!</definedName>
    <definedName name="FYE2Revenues">#REF!</definedName>
    <definedName name="FYE2Shares" localSheetId="0">#REF!</definedName>
    <definedName name="FYE2Shares">#REF!</definedName>
    <definedName name="fye3revenues" localSheetId="0">#REF!</definedName>
    <definedName name="fye3revenues">#REF!</definedName>
    <definedName name="G.Assumptions" localSheetId="0">#REF!</definedName>
    <definedName name="G.Assumptions">#REF!</definedName>
    <definedName name="G.BalanceSheet" localSheetId="0">#REF!</definedName>
    <definedName name="G.BalanceSheet">#REF!</definedName>
    <definedName name="G.base" localSheetId="0">#REF!</definedName>
    <definedName name="G.base">#REF!</definedName>
    <definedName name="G.BookDeprec" localSheetId="0">#REF!</definedName>
    <definedName name="G.BookDeprec">#REF!</definedName>
    <definedName name="G.CashFlow" localSheetId="0">#REF!</definedName>
    <definedName name="G.CashFlow">#REF!</definedName>
    <definedName name="G.CloseBalSheet" localSheetId="0">#REF!</definedName>
    <definedName name="G.CloseBalSheet">#REF!</definedName>
    <definedName name="G.ControlPanel" localSheetId="0">#REF!</definedName>
    <definedName name="G.ControlPanel">#REF!</definedName>
    <definedName name="G.dcf" localSheetId="0">#REF!</definedName>
    <definedName name="G.dcf">#REF!</definedName>
    <definedName name="G.Debt" localSheetId="0">#REF!</definedName>
    <definedName name="G.Debt">#REF!</definedName>
    <definedName name="G.DebtTables" localSheetId="0">#REF!</definedName>
    <definedName name="G.DebtTables">#REF!</definedName>
    <definedName name="G.EquitySplit" localSheetId="0">#REF!</definedName>
    <definedName name="G.EquitySplit">#REF!</definedName>
    <definedName name="G.IncomeStmt" localSheetId="0">#REF!</definedName>
    <definedName name="G.IncomeStmt">#REF!</definedName>
    <definedName name="G.Inputs" localSheetId="0">#REF!</definedName>
    <definedName name="G.Inputs">#REF!</definedName>
    <definedName name="G.IntRates" localSheetId="0">#REF!</definedName>
    <definedName name="G.IntRates">#REF!</definedName>
    <definedName name="G.ratio" localSheetId="0">#REF!</definedName>
    <definedName name="G.ratio">#REF!</definedName>
    <definedName name="G.TaxDeprec" localSheetId="0">#REF!</definedName>
    <definedName name="G.TaxDeprec">#REF!</definedName>
    <definedName name="G.Triggers" localSheetId="0">#REF!</definedName>
    <definedName name="G.Triggers">#REF!</definedName>
    <definedName name="gasrep">#REF!</definedName>
    <definedName name="Gastos_por_servicios_operativos" localSheetId="0">#REF!</definedName>
    <definedName name="Gastos_por_servicios_operativos">#REF!</definedName>
    <definedName name="GDV" localSheetId="0">#REF!</definedName>
    <definedName name="GDV">#REF!</definedName>
    <definedName name="gg" localSheetId="0">#N/A</definedName>
    <definedName name="gg" localSheetId="5">'Regulatory Update'!gg</definedName>
    <definedName name="gg">[0]!gg</definedName>
    <definedName name="gggggggggggggg" localSheetId="0">#N/A</definedName>
    <definedName name="gggggggggggggg" localSheetId="5">'Regulatory Update'!gggggggggggggg</definedName>
    <definedName name="gggggggggggggg">[0]!gggggggggggggg</definedName>
    <definedName name="gkn" localSheetId="0" hidden="1">{#N/A,#N/A,FALSE,"COVER PAGE";#N/A,#N/A,FALSE,"Page 2";#N/A,#N/A,FALSE,"Page 2";#N/A,#N/A,FALSE,"Page 4";#N/A,#N/A,FALSE,"Page5";#N/A,#N/A,FALSE,"Page 6";#N/A,#N/A,FALSE,"Page 7";#N/A,#N/A,FALSE,"Page 8";#N/A,#N/A,FALSE,"Page 10";#N/A,#N/A,FALSE,"Long-Term OCF Mult.";#N/A,#N/A,FALSE,"PCS Comp";#N/A,#N/A,FALSE,"OCS-CAPEX";#N/A,#N/A,FALSE,"Blank"}</definedName>
    <definedName name="gkn" localSheetId="5">{#N/A,#N/A,FALSE,"COVER PAGE";#N/A,#N/A,FALSE,"Page 2";#N/A,#N/A,FALSE,"Page 2";#N/A,#N/A,FALSE,"Page 4";#N/A,#N/A,FALSE,"Page5";#N/A,#N/A,FALSE,"Page 6";#N/A,#N/A,FALSE,"Page 7";#N/A,#N/A,FALSE,"Page 8";#N/A,#N/A,FALSE,"Page 10";#N/A,#N/A,FALSE,"Long-Term OCF Mult.";#N/A,#N/A,FALSE,"PCS Comp";#N/A,#N/A,FALSE,"OCS-CAPEX";#N/A,#N/A,FALSE,"Blank"}</definedName>
    <definedName name="gkn">{#N/A,#N/A,FALSE,"COVER PAGE";#N/A,#N/A,FALSE,"Page 2";#N/A,#N/A,FALSE,"Page 2";#N/A,#N/A,FALSE,"Page 4";#N/A,#N/A,FALSE,"Page5";#N/A,#N/A,FALSE,"Page 6";#N/A,#N/A,FALSE,"Page 7";#N/A,#N/A,FALSE,"Page 8";#N/A,#N/A,FALSE,"Page 10";#N/A,#N/A,FALSE,"Long-Term OCF Mult.";#N/A,#N/A,FALSE,"PCS Comp";#N/A,#N/A,FALSE,"OCS-CAPEX";#N/A,#N/A,FALSE,"Blank"}</definedName>
    <definedName name="GLCube">#REF!</definedName>
    <definedName name="glenrev" localSheetId="0">#REF!</definedName>
    <definedName name="glenrev" localSheetId="5">#REF!</definedName>
    <definedName name="glenrev">#REF!</definedName>
    <definedName name="gmarg" localSheetId="0">#REF!</definedName>
    <definedName name="gmarg" localSheetId="5">#REF!</definedName>
    <definedName name="gmarg">#REF!</definedName>
    <definedName name="GMForecast" localSheetId="0">#REF!</definedName>
    <definedName name="GMForecast" localSheetId="5">#REF!</definedName>
    <definedName name="GMForecast">#REF!</definedName>
    <definedName name="Goodwill" localSheetId="0">#REF!</definedName>
    <definedName name="Goodwill" localSheetId="5">#REF!</definedName>
    <definedName name="Goodwill">#REF!</definedName>
    <definedName name="gp">#REF!</definedName>
    <definedName name="GPXA">#REF!</definedName>
    <definedName name="GRABAR" localSheetId="0">#REF!</definedName>
    <definedName name="GRABAR" localSheetId="5">#REF!</definedName>
    <definedName name="GRABAR">#REF!</definedName>
    <definedName name="GradeSen">#REF!</definedName>
    <definedName name="grado" localSheetId="5">#REF!</definedName>
    <definedName name="grado">#REF!</definedName>
    <definedName name="GrossMargin" localSheetId="0">#REF!</definedName>
    <definedName name="GrossMargin" localSheetId="5">#REF!</definedName>
    <definedName name="GrossMargin">#REF!</definedName>
    <definedName name="grossp" localSheetId="0">#REF!</definedName>
    <definedName name="grossp" localSheetId="5">#REF!</definedName>
    <definedName name="grossp">#REF!</definedName>
    <definedName name="GrossProfit" localSheetId="0">#REF!</definedName>
    <definedName name="GrossProfit">#REF!</definedName>
    <definedName name="gw" localSheetId="0">#REF!</definedName>
    <definedName name="gw">#REF!</definedName>
    <definedName name="gwamort" localSheetId="0">#REF!</definedName>
    <definedName name="gwamort">#REF!</definedName>
    <definedName name="GYP">#REF!</definedName>
    <definedName name="HEADER_AZ" localSheetId="0">#REF!</definedName>
    <definedName name="HEADER_AZ">#REF!</definedName>
    <definedName name="HEADER_CT" localSheetId="0">#REF!</definedName>
    <definedName name="HEADER_CT">#REF!</definedName>
    <definedName name="HEADER_DC" localSheetId="0">#REF!</definedName>
    <definedName name="HEADER_DC">#REF!</definedName>
    <definedName name="HEADER_DE" localSheetId="0">#REF!</definedName>
    <definedName name="HEADER_DE">#REF!</definedName>
    <definedName name="HEADER_EPA" localSheetId="0">#REF!</definedName>
    <definedName name="HEADER_EPA">#REF!</definedName>
    <definedName name="HEADER_HI" localSheetId="0">#REF!</definedName>
    <definedName name="HEADER_HI">#REF!</definedName>
    <definedName name="HEADER_ID" localSheetId="0">#REF!</definedName>
    <definedName name="HEADER_ID">#REF!</definedName>
    <definedName name="HEADER_KY" localSheetId="0">#REF!</definedName>
    <definedName name="HEADER_KY">#REF!</definedName>
    <definedName name="HEADER_MA" localSheetId="0">#REF!</definedName>
    <definedName name="HEADER_MA">#REF!</definedName>
    <definedName name="HEADER_MI" localSheetId="0">#REF!</definedName>
    <definedName name="HEADER_MI">#REF!</definedName>
    <definedName name="HEADER_MT" localSheetId="0">#REF!</definedName>
    <definedName name="HEADER_MT">#REF!</definedName>
    <definedName name="HEADER_NC" localSheetId="0">#REF!</definedName>
    <definedName name="HEADER_NC">#REF!</definedName>
    <definedName name="HEADER_NCA" localSheetId="0">#REF!</definedName>
    <definedName name="HEADER_NCA">#REF!</definedName>
    <definedName name="HEADER_ND" localSheetId="0">#REF!</definedName>
    <definedName name="HEADER_ND">#REF!</definedName>
    <definedName name="HEADER_NE" localSheetId="0">#REF!</definedName>
    <definedName name="HEADER_NE">#REF!</definedName>
    <definedName name="HEADER_NH" localSheetId="0">#REF!</definedName>
    <definedName name="HEADER_NH">#REF!</definedName>
    <definedName name="HEADER_NJ" localSheetId="0">#REF!</definedName>
    <definedName name="HEADER_NJ">#REF!</definedName>
    <definedName name="HEADER_NM" localSheetId="0">#REF!</definedName>
    <definedName name="HEADER_NM">#REF!</definedName>
    <definedName name="HEADER_NTX" localSheetId="0">#REF!</definedName>
    <definedName name="HEADER_NTX">#REF!</definedName>
    <definedName name="HEADER_NV" localSheetId="0">#REF!</definedName>
    <definedName name="HEADER_NV">#REF!</definedName>
    <definedName name="HEADER_OR" localSheetId="0">#REF!</definedName>
    <definedName name="HEADER_OR">#REF!</definedName>
    <definedName name="HEADER_RI" localSheetId="0">#REF!</definedName>
    <definedName name="HEADER_RI">#REF!</definedName>
    <definedName name="HEADER_SCA" localSheetId="0">#REF!</definedName>
    <definedName name="HEADER_SCA">#REF!</definedName>
    <definedName name="HEADER_SD" localSheetId="0">#REF!</definedName>
    <definedName name="HEADER_SD">#REF!</definedName>
    <definedName name="HEADER_STX" localSheetId="0">#REF!</definedName>
    <definedName name="HEADER_STX">#REF!</definedName>
    <definedName name="HEADER_US" localSheetId="0">#REF!</definedName>
    <definedName name="HEADER_US">#REF!</definedName>
    <definedName name="HEADER_UT" localSheetId="0">#REF!</definedName>
    <definedName name="HEADER_UT">#REF!</definedName>
    <definedName name="HEADER_VT" localSheetId="0">#REF!</definedName>
    <definedName name="HEADER_VT">#REF!</definedName>
    <definedName name="HEADER_WA" localSheetId="0">#REF!</definedName>
    <definedName name="HEADER_WA">#REF!</definedName>
    <definedName name="HEADER_WPA" localSheetId="0">#REF!</definedName>
    <definedName name="HEADER_WPA">#REF!</definedName>
    <definedName name="Help" localSheetId="0" hidden="1">{#N/A,#N/A,FALSE,"COVER PAGE";#N/A,#N/A,FALSE,"Page 2";#N/A,#N/A,FALSE,"Page 2";#N/A,#N/A,FALSE,"Page 4";#N/A,#N/A,FALSE,"Page5";#N/A,#N/A,FALSE,"Page 6";#N/A,#N/A,FALSE,"Page 7";#N/A,#N/A,FALSE,"Page 8";#N/A,#N/A,FALSE,"Page 10";#N/A,#N/A,FALSE,"Long-Term OCF Mult.";#N/A,#N/A,FALSE,"PCS Comp";#N/A,#N/A,FALSE,"OCS-CAPEX";#N/A,#N/A,FALSE,"Blank"}</definedName>
    <definedName name="Help" localSheetId="5">{#N/A,#N/A,FALSE,"COVER PAGE";#N/A,#N/A,FALSE,"Page 2";#N/A,#N/A,FALSE,"Page 2";#N/A,#N/A,FALSE,"Page 4";#N/A,#N/A,FALSE,"Page5";#N/A,#N/A,FALSE,"Page 6";#N/A,#N/A,FALSE,"Page 7";#N/A,#N/A,FALSE,"Page 8";#N/A,#N/A,FALSE,"Page 10";#N/A,#N/A,FALSE,"Long-Term OCF Mult.";#N/A,#N/A,FALSE,"PCS Comp";#N/A,#N/A,FALSE,"OCS-CAPEX";#N/A,#N/A,FALSE,"Blank"}</definedName>
    <definedName name="Help">{#N/A,#N/A,FALSE,"COVER PAGE";#N/A,#N/A,FALSE,"Page 2";#N/A,#N/A,FALSE,"Page 2";#N/A,#N/A,FALSE,"Page 4";#N/A,#N/A,FALSE,"Page5";#N/A,#N/A,FALSE,"Page 6";#N/A,#N/A,FALSE,"Page 7";#N/A,#N/A,FALSE,"Page 8";#N/A,#N/A,FALSE,"Page 10";#N/A,#N/A,FALSE,"Long-Term OCF Mult.";#N/A,#N/A,FALSE,"PCS Comp";#N/A,#N/A,FALSE,"OCS-CAPEX";#N/A,#N/A,FALSE,"Blank"}</definedName>
    <definedName name="hh" localSheetId="0">#N/A</definedName>
    <definedName name="hh" localSheetId="5">'Regulatory Update'!hh</definedName>
    <definedName name="hh">[0]!hh</definedName>
    <definedName name="HI" localSheetId="0">#REF!</definedName>
    <definedName name="HI" localSheetId="5">#REF!</definedName>
    <definedName name="HI">#REF!</definedName>
    <definedName name="HI_PAGE1" localSheetId="0">#REF!</definedName>
    <definedName name="HI_PAGE1" localSheetId="5">#REF!</definedName>
    <definedName name="HI_PAGE1">#REF!</definedName>
    <definedName name="Hide_Flag" localSheetId="0">#REF!</definedName>
    <definedName name="Hide_Flag" localSheetId="5">#REF!</definedName>
    <definedName name="Hide_Flag">#REF!</definedName>
    <definedName name="High1" localSheetId="0">#REF!</definedName>
    <definedName name="High1">#REF!</definedName>
    <definedName name="High2" localSheetId="0">#REF!</definedName>
    <definedName name="High2">#REF!</definedName>
    <definedName name="High3" localSheetId="0">#REF!</definedName>
    <definedName name="High3">#REF!</definedName>
    <definedName name="High4" localSheetId="0">#REF!</definedName>
    <definedName name="High4">#REF!</definedName>
    <definedName name="High5" localSheetId="0">#REF!</definedName>
    <definedName name="High5">#REF!</definedName>
    <definedName name="High6" localSheetId="0">#REF!</definedName>
    <definedName name="High6">#REF!</definedName>
    <definedName name="High7" localSheetId="0">#REF!</definedName>
    <definedName name="High7">#REF!</definedName>
    <definedName name="High8" localSheetId="0">#REF!</definedName>
    <definedName name="High8">#REF!</definedName>
    <definedName name="High9" localSheetId="0">#REF!</definedName>
    <definedName name="High9">#REF!</definedName>
    <definedName name="HighDate" localSheetId="0">#REF!</definedName>
    <definedName name="HighDate">#REF!</definedName>
    <definedName name="HighPrice" localSheetId="0">#REF!</definedName>
    <definedName name="HighPrice">#REF!</definedName>
    <definedName name="Historicos">#REF!</definedName>
    <definedName name="HisYear_0" hidden="1">#REF!</definedName>
    <definedName name="HisYear_1" hidden="1">#REF!</definedName>
    <definedName name="HisYear_2" hidden="1">#REF!</definedName>
    <definedName name="HisYear_3" hidden="1">#REF!</definedName>
    <definedName name="hn._I006" hidden="1">#REF!</definedName>
    <definedName name="hn._I018" hidden="1">#REF!</definedName>
    <definedName name="hn._I024" hidden="1">#REF!</definedName>
    <definedName name="hn._I028" hidden="1">#REF!</definedName>
    <definedName name="hn._I029" hidden="1">#REF!</definedName>
    <definedName name="hn._I030" hidden="1">#REF!</definedName>
    <definedName name="hn._I031" hidden="1">#REF!</definedName>
    <definedName name="hn._I044" hidden="1">#REF!</definedName>
    <definedName name="hn._I051" hidden="1">#REF!</definedName>
    <definedName name="hn._I059" hidden="1">#REF!</definedName>
    <definedName name="hn._I062" hidden="1">#REF!</definedName>
    <definedName name="hn._I070" hidden="1">#REF!</definedName>
    <definedName name="hn._I071" hidden="1">#REF!</definedName>
    <definedName name="hn._I075" hidden="1">#REF!</definedName>
    <definedName name="hn._I077" hidden="1">#REF!</definedName>
    <definedName name="hn._I083" hidden="1">#REF!</definedName>
    <definedName name="hn._I085" hidden="1">#REF!</definedName>
    <definedName name="hn._P001" hidden="1">#REF!</definedName>
    <definedName name="hn._P002" hidden="1">#REF!</definedName>
    <definedName name="hn._P004" hidden="1">#REF!</definedName>
    <definedName name="hn._P014" hidden="1">#REF!</definedName>
    <definedName name="hn._P016" hidden="1">#REF!</definedName>
    <definedName name="hn._P017" hidden="1">#REF!</definedName>
    <definedName name="hn._P017g" hidden="1">#REF!</definedName>
    <definedName name="hn._P021" hidden="1">#REF!</definedName>
    <definedName name="hn._P024" hidden="1">#REF!</definedName>
    <definedName name="hn.Add015" hidden="1">#REF!</definedName>
    <definedName name="hn.Aggregate" hidden="1">#REF!</definedName>
    <definedName name="hn.CompanyInfo" hidden="1">#REF!</definedName>
    <definedName name="hn.CompanyName" hidden="1">#REF!</definedName>
    <definedName name="hn.CompanyUCN" hidden="1">#REF!</definedName>
    <definedName name="hn.ConvertVal1" hidden="1">#REF!</definedName>
    <definedName name="hn.ConvertZero1" hidden="1">#REF!,#REF!,#REF!,#REF!,#REF!,#REF!,#REF!,#REF!,#REF!,#REF!</definedName>
    <definedName name="hn.ConvertZero2" hidden="1">#REF!,#REF!,#REF!,#REF!,#REF!,#REF!,#REF!,#REF!</definedName>
    <definedName name="hn.ConvertZero3" hidden="1">#REF!,#REF!,#REF!,#REF!,#REF!</definedName>
    <definedName name="hn.ConvertZero4" hidden="1">#REF!,#REF!,#REF!,#REF!,#REF!,#REF!,#REF!,#REF!</definedName>
    <definedName name="hn.ConvertZeroUnhide1" hidden="1">#REF!,#REF!,#REF!</definedName>
    <definedName name="hn.CopyforPR" hidden="1">#REF!</definedName>
    <definedName name="hn.Delete015" hidden="1">#REF!,#REF!,#REF!,#REF!,#REF!</definedName>
    <definedName name="hn.domestic" hidden="1">#REF!</definedName>
    <definedName name="hn.DomesticFlag" hidden="1">#REF!</definedName>
    <definedName name="hn.DZ_MultByFXRates" hidden="1">#REF!,#REF!,#REF!,#REF!</definedName>
    <definedName name="hn.DZdata" hidden="1">#REF!</definedName>
    <definedName name="hn.ExtDb">FALSE</definedName>
    <definedName name="hn.FromMain" hidden="1">#REF!</definedName>
    <definedName name="hn.FromMain1" hidden="1">#REF!</definedName>
    <definedName name="hn.FromMain2" hidden="1">#REF!</definedName>
    <definedName name="hn.FromMain3" hidden="1">#REF!</definedName>
    <definedName name="hn.FromMain4" hidden="1">#REF!</definedName>
    <definedName name="hn.FromMain5" hidden="1">#REF!</definedName>
    <definedName name="hn.Global" hidden="1">#REF!</definedName>
    <definedName name="hn.IssuerID" hidden="1">#REF!</definedName>
    <definedName name="hn.IssuerNameShort" hidden="1">#REF!</definedName>
    <definedName name="hn.LTM_MultByFXRates" hidden="1">#REF!,#REF!,#REF!,#REF!,#REF!,#REF!,#REF!</definedName>
    <definedName name="hn.LTMData" hidden="1">#REF!</definedName>
    <definedName name="hn.ModelType">"DEAL"</definedName>
    <definedName name="hn.ModelVersion">1</definedName>
    <definedName name="hn.MultbyFXRates" hidden="1">#REF!,#REF!,#REF!,#REF!,#REF!,#REF!,#REF!</definedName>
    <definedName name="hn.MultByFXRates1" hidden="1">#REF!,#REF!,#REF!,#REF!,#REF!</definedName>
    <definedName name="hn.MultByFXRates2" hidden="1">#REF!,#REF!,#REF!,#REF!,#REF!</definedName>
    <definedName name="hn.MultByFXRates3" hidden="1">#REF!,#REF!,#REF!,#REF!,#REF!</definedName>
    <definedName name="hn.MultbyFxrates4" hidden="1">#REF!,#REF!,#REF!,#REF!,#REF!,#REF!,#REF!</definedName>
    <definedName name="hn.multbyfxrates5" hidden="1">#REF!,#REF!,#REF!,#REF!,#REF!</definedName>
    <definedName name="hn.multbyfxrates6" hidden="1">#REF!,#REF!,#REF!,#REF!,#REF!</definedName>
    <definedName name="hn.multbyfxrates7" hidden="1">#REF!,#REF!,#REF!,#REF!,#REF!</definedName>
    <definedName name="hn.MultByFXRatesBot1" hidden="1">#REF!,#REF!,#REF!,#REF!,#REF!,#REF!,#REF!,#REF!,#REF!,#REF!,#REF!,#REF!</definedName>
    <definedName name="hn.MultByFXRatesBot2" hidden="1">#REF!,#REF!,#REF!,#REF!,#REF!,#REF!,#REF!,#REF!,#REF!,#REF!,#REF!,#REF!</definedName>
    <definedName name="hn.MultByFXRatesBot3" hidden="1">#REF!,#REF!,#REF!,#REF!,#REF!,#REF!,#REF!,#REF!,#REF!,#REF!,#REF!,#REF!</definedName>
    <definedName name="hn.MultByFXRatesBot4" hidden="1">#REF!,#REF!,#REF!,#REF!,#REF!,#REF!,#REF!,#REF!,#REF!,#REF!,#REF!,#REF!,#REF!</definedName>
    <definedName name="hn.MultByFXRatesBot5" hidden="1">#REF!,#REF!,#REF!,#REF!,#REF!,#REF!,#REF!,#REF!,#REF!,#REF!,#REF!</definedName>
    <definedName name="hn.MultByFXRatesBot6" hidden="1">#REF!,#REF!,#REF!,#REF!,#REF!,#REF!,#REF!,#REF!,#REF!,#REF!,#REF!</definedName>
    <definedName name="hn.MultByFXRatesBot7" hidden="1">#REF!,#REF!,#REF!,#REF!,#REF!,#REF!,#REF!,#REF!,#REF!,#REF!,#REF!</definedName>
    <definedName name="hn.MultByFXRatesTop1" hidden="1">#REF!,#REF!,#REF!,#REF!,#REF!,#REF!,#REF!,#REF!,#REF!,#REF!,#REF!,#REF!</definedName>
    <definedName name="hn.MultByFXRatesTop2" hidden="1">#REF!,#REF!,#REF!,#REF!,#REF!,#REF!,#REF!,#REF!,#REF!,#REF!,#REF!,#REF!,#REF!,#REF!,#REF!</definedName>
    <definedName name="hn.MultByFXRatesTop3" hidden="1">#REF!,#REF!,#REF!,#REF!,#REF!,#REF!,#REF!,#REF!,#REF!,#REF!,#REF!,#REF!,#REF!,#REF!,#REF!</definedName>
    <definedName name="hn.MultByFXRatesTop4" hidden="1">#REF!,#REF!,#REF!,#REF!,#REF!,#REF!,#REF!,#REF!,#REF!,#REF!,#REF!,#REF!,#REF!,#REF!,#REF!</definedName>
    <definedName name="hn.MultByFXRatesTop5" hidden="1">#REF!,#REF!,#REF!,#REF!,#REF!,#REF!,#REF!,#REF!,#REF!,#REF!,#REF!,#REF!</definedName>
    <definedName name="hn.MultByFXRatesTop6" hidden="1">#REF!,#REF!,#REF!,#REF!,#REF!,#REF!,#REF!,#REF!,#REF!,#REF!,#REF!,#REF!,#REF!,#REF!,#REF!</definedName>
    <definedName name="hn.MultByFXRatesTop7" hidden="1">#REF!,#REF!,#REF!,#REF!,#REF!,#REF!,#REF!,#REF!,#REF!,#REF!,#REF!,#REF!,#REF!,#REF!,#REF!</definedName>
    <definedName name="hn.NoUpload">0</definedName>
    <definedName name="hn.ObligorGrade" hidden="1">#REF!</definedName>
    <definedName name="hn.ParentName" hidden="1">#REF!</definedName>
    <definedName name="hn.ParentUCN" hidden="1">#REF!</definedName>
    <definedName name="hn.ParityCheck" hidden="1">#REF!</definedName>
    <definedName name="hn.PrivateEndMonth" hidden="1">#REF!</definedName>
    <definedName name="hn.PrivateLTM" hidden="1">#REF!</definedName>
    <definedName name="hn.PrivateLTMYear" hidden="1">#REF!</definedName>
    <definedName name="hn.PrivateQuarter" hidden="1">#REF!</definedName>
    <definedName name="hn.PrivateYear" hidden="1">#REF!</definedName>
    <definedName name="hn.PrivateYearEnd" hidden="1">#REF!</definedName>
    <definedName name="hn.PublicFlag" hidden="1">#REF!</definedName>
    <definedName name="hn.ReviewDescription" hidden="1">#REF!</definedName>
    <definedName name="hn.ReviewID" hidden="1">#REF!</definedName>
    <definedName name="hn.ReviewYear" hidden="1">#REF!</definedName>
    <definedName name="hn.RolledForward">FALSE</definedName>
    <definedName name="hn.Segment" hidden="1">#REF!</definedName>
    <definedName name="hn.SegmentDesc" hidden="1">#REF!</definedName>
    <definedName name="hn.SegmentID" hidden="1">#REF!</definedName>
    <definedName name="hn.Ticker" hidden="1">#REF!</definedName>
    <definedName name="hn.UserLogin" hidden="1">#REF!</definedName>
    <definedName name="hn.USLast" hidden="1">#REF!</definedName>
    <definedName name="hn.Version">"Version 3"</definedName>
    <definedName name="hn.YearLabel" localSheetId="0" hidden="1">#REF!</definedName>
    <definedName name="hn.YearLabel" localSheetId="5">#REF!</definedName>
    <definedName name="hn.YearLabel">#REF!</definedName>
    <definedName name="HORA" localSheetId="0">#REF!</definedName>
    <definedName name="HORA" localSheetId="5">#REF!</definedName>
    <definedName name="HORA">#REF!</definedName>
    <definedName name="horext" localSheetId="5">#REF!</definedName>
    <definedName name="horext">#REF!</definedName>
    <definedName name="HspLogonApplication">"'PLANS'"</definedName>
    <definedName name="HspLogonDomain">"'NORTH_AMERICA'"</definedName>
    <definedName name="HspLogonServer">"'Essbase'"</definedName>
    <definedName name="HspLogonUserName">"'SBKNUT'"</definedName>
    <definedName name="I" localSheetId="0">#REF!</definedName>
    <definedName name="I" localSheetId="5">#REF!</definedName>
    <definedName name="I">#REF!</definedName>
    <definedName name="IADIYGDON" localSheetId="0">#REF!</definedName>
    <definedName name="IADIYGDON">#REF!</definedName>
    <definedName name="IAR">#REF!</definedName>
    <definedName name="IARYPD">#REF!</definedName>
    <definedName name="icbf" localSheetId="5">#REF!</definedName>
    <definedName name="icbf">#REF!</definedName>
    <definedName name="ID" localSheetId="0">#REF!</definedName>
    <definedName name="ID" localSheetId="5">#REF!</definedName>
    <definedName name="ID">#REF!</definedName>
    <definedName name="ID_PAGE1" localSheetId="0">#REF!</definedName>
    <definedName name="ID_PAGE1" localSheetId="5">#REF!</definedName>
    <definedName name="ID_PAGE1">#REF!</definedName>
    <definedName name="ID_PAGE2" localSheetId="0">#REF!</definedName>
    <definedName name="ID_PAGE2">#REF!</definedName>
    <definedName name="IDXIRPTD">#REF!</definedName>
    <definedName name="iii" localSheetId="0">#REF!</definedName>
    <definedName name="iii" localSheetId="5">#REF!</definedName>
    <definedName name="iii">#REF!</definedName>
    <definedName name="IIMV" localSheetId="0">#REF!</definedName>
    <definedName name="IIMV" localSheetId="5">#REF!</definedName>
    <definedName name="IIMV">#REF!</definedName>
    <definedName name="IIMVCORACEROS__." localSheetId="0">#REF!</definedName>
    <definedName name="IIMVCORACEROS__." localSheetId="5">#REF!</definedName>
    <definedName name="IIMVCORACEROS__.">#REF!</definedName>
    <definedName name="ImportFile" localSheetId="0">#N/A</definedName>
    <definedName name="ImportFile" localSheetId="5">'Regulatory Update'!ImportFile</definedName>
    <definedName name="ImportFile">[0]!ImportFile</definedName>
    <definedName name="IMPRESION" localSheetId="0">#REF!</definedName>
    <definedName name="IMPRESION" localSheetId="5">#REF!</definedName>
    <definedName name="IMPRESION">#REF!</definedName>
    <definedName name="IMPRESION1" localSheetId="0">#REF!</definedName>
    <definedName name="IMPRESION1" localSheetId="5">#REF!</definedName>
    <definedName name="IMPRESION1">#REF!</definedName>
    <definedName name="IMVLADEHESA" localSheetId="0">#REF!</definedName>
    <definedName name="IMVLADEHESA" localSheetId="5">#REF!</definedName>
    <definedName name="IMVLADEHESA">#REF!</definedName>
    <definedName name="IMYE">#REF!</definedName>
    <definedName name="INCOME" localSheetId="0">#REF!</definedName>
    <definedName name="INCOME" localSheetId="5">#REF!</definedName>
    <definedName name="INCOME">#REF!</definedName>
    <definedName name="INDEM" localSheetId="0">#REF!</definedName>
    <definedName name="INDEM" localSheetId="5">#REF!</definedName>
    <definedName name="INDEM">#REF!</definedName>
    <definedName name="INDICADORES">#REF!</definedName>
    <definedName name="Industry" localSheetId="0">#REF!</definedName>
    <definedName name="Industry" localSheetId="5">#REF!</definedName>
    <definedName name="Industry">#REF!</definedName>
    <definedName name="indvac" localSheetId="5">#REF!</definedName>
    <definedName name="indvac">#REF!</definedName>
    <definedName name="INDYCOMDES" localSheetId="0">#REF!</definedName>
    <definedName name="INDYCOMDES" localSheetId="5">#REF!</definedName>
    <definedName name="INDYCOMDES">#REF!</definedName>
    <definedName name="INGRESOS" localSheetId="0">#REF!</definedName>
    <definedName name="INGRESOS" localSheetId="5">#REF!</definedName>
    <definedName name="INGRESOS">#REF!</definedName>
    <definedName name="INGRESOSNG" localSheetId="0">#REF!</definedName>
    <definedName name="INGRESOSNG" localSheetId="5">#REF!</definedName>
    <definedName name="INGRESOSNG">#REF!</definedName>
    <definedName name="INGRESOSNG1" localSheetId="0">#REF!</definedName>
    <definedName name="INGRESOSNG1" localSheetId="5">#REF!</definedName>
    <definedName name="INGRESOSNG1">#REF!</definedName>
    <definedName name="INI" localSheetId="0">#REF!</definedName>
    <definedName name="INI" localSheetId="5">#REF!</definedName>
    <definedName name="INI">#REF!</definedName>
    <definedName name="inject" localSheetId="0">#REF!</definedName>
    <definedName name="inject" localSheetId="5">#REF!</definedName>
    <definedName name="inject">#REF!</definedName>
    <definedName name="instec" localSheetId="5">#REF!</definedName>
    <definedName name="instec">#REF!</definedName>
    <definedName name="int.switch" localSheetId="0">#REF!</definedName>
    <definedName name="int.switch" localSheetId="5">#REF!</definedName>
    <definedName name="int.switch">#REF!</definedName>
    <definedName name="IntA" localSheetId="0">#REF!</definedName>
    <definedName name="IntA">#REF!</definedName>
    <definedName name="IntAdj" localSheetId="0">#REF!</definedName>
    <definedName name="IntAdj">#REF!</definedName>
    <definedName name="IntangAssets" localSheetId="0">#REF!</definedName>
    <definedName name="IntangAssets">#REF!</definedName>
    <definedName name="IntC" localSheetId="0">#REF!</definedName>
    <definedName name="IntC">#REF!</definedName>
    <definedName name="interest" localSheetId="0">#REF!</definedName>
    <definedName name="interest">#REF!</definedName>
    <definedName name="IntExp" localSheetId="0">#REF!</definedName>
    <definedName name="IntExp">#REF!</definedName>
    <definedName name="IntInc" localSheetId="0">#REF!</definedName>
    <definedName name="IntInc">#REF!</definedName>
    <definedName name="IntT" localSheetId="0">#REF!</definedName>
    <definedName name="IntT">#REF!</definedName>
    <definedName name="INUECON" localSheetId="0">#REF!</definedName>
    <definedName name="INUECON">#REF!</definedName>
    <definedName name="Inventories" localSheetId="0">#REF!</definedName>
    <definedName name="Inventories">#REF!</definedName>
    <definedName name="inventory98" localSheetId="0">#REF!</definedName>
    <definedName name="inventory98">#REF!</definedName>
    <definedName name="inverpem2">#REF!</definedName>
    <definedName name="inverperm2">#REF!</definedName>
    <definedName name="INVERSI">#REF!</definedName>
    <definedName name="InvestBook" localSheetId="0">#REF!</definedName>
    <definedName name="InvestBook">#REF!</definedName>
    <definedName name="Investments" localSheetId="0">#REF!</definedName>
    <definedName name="Investments">#REF!</definedName>
    <definedName name="IQ_1_4_FAMILY_JUNIOR_LIENS_CHARGE_OFFS_FDIC">"c6605"</definedName>
    <definedName name="IQ_1_4_FAMILY_JUNIOR_LIENS_NET_CHARGE_OFFS_FDIC">"c6643"</definedName>
    <definedName name="IQ_1_4_FAMILY_JUNIOR_LIENS_RECOVERIES_FDIC">"c6624"</definedName>
    <definedName name="IQ_1_4_FAMILY_SENIOR_LIENS_CHARGE_OFFS_FDIC">"c6604"</definedName>
    <definedName name="IQ_1_4_FAMILY_SENIOR_LIENS_NET_CHARGE_OFFS_FDIC">"c6642"</definedName>
    <definedName name="IQ_1_4_FAMILY_SENIOR_LIENS_RECOVERIES_FDIC">"c6623"</definedName>
    <definedName name="IQ_1_4_HOME_EQUITY_NET_LOANS_FDIC">"c6441"</definedName>
    <definedName name="IQ_1_4_RESIDENTIAL_FIRST_LIENS_NET_LOANS_FDIC">"c6439"</definedName>
    <definedName name="IQ_1_4_RESIDENTIAL_JUNIOR_LIENS_NET_LOANS_FDIC">"c6440"</definedName>
    <definedName name="IQ_1_4_RESIDENTIAL_LOANS_FDIC">"c6310"</definedName>
    <definedName name="IQ_ACCOUNT_CHANGE">"c1449"</definedName>
    <definedName name="IQ_ACCOUNTING_STANDARD">"c4539"</definedName>
    <definedName name="IQ_ACCOUNTS_PAY">"c1343"</definedName>
    <definedName name="IQ_ACCR_INT_PAY">"c1"</definedName>
    <definedName name="IQ_ACCR_INT_PAY_CF">"c2"</definedName>
    <definedName name="IQ_ACCR_INT_RECEIV">"c3"</definedName>
    <definedName name="IQ_ACCR_INT_RECEIV_CF">"c4"</definedName>
    <definedName name="IQ_ACCRUED_EXP">"c1341"</definedName>
    <definedName name="IQ_ACCT_RECV_10YR_ANN_CAGR">"c6159"</definedName>
    <definedName name="IQ_ACCT_RECV_10YR_ANN_GROWTH">"c1924"</definedName>
    <definedName name="IQ_ACCT_RECV_1YR_ANN_GROWTH">"c1919"</definedName>
    <definedName name="IQ_ACCT_RECV_2YR_ANN_CAGR">"c6155"</definedName>
    <definedName name="IQ_ACCT_RECV_2YR_ANN_GROWTH">"c1920"</definedName>
    <definedName name="IQ_ACCT_RECV_3YR_ANN_CAGR">"c6156"</definedName>
    <definedName name="IQ_ACCT_RECV_3YR_ANN_GROWTH">"c1921"</definedName>
    <definedName name="IQ_ACCT_RECV_5YR_ANN_CAGR">"c6157"</definedName>
    <definedName name="IQ_ACCT_RECV_5YR_ANN_GROWTH">"c1922"</definedName>
    <definedName name="IQ_ACCT_RECV_7YR_ANN_CAGR">"c6158"</definedName>
    <definedName name="IQ_ACCT_RECV_7YR_ANN_GROWTH">"c1923"</definedName>
    <definedName name="IQ_ACCUM_DEP">"c1340"</definedName>
    <definedName name="IQ_ACCUMULATED_PENSION_OBLIGATION">"c2244"</definedName>
    <definedName name="IQ_ACCUMULATED_PENSION_OBLIGATION_DOMESTIC">"c2657"</definedName>
    <definedName name="IQ_ACCUMULATED_PENSION_OBLIGATION_FOREIGN">"c2665"</definedName>
    <definedName name="IQ_ACQ_COST_SUB">"c2125"</definedName>
    <definedName name="IQ_ACQ_COSTS_CAPITALIZED">"c5"</definedName>
    <definedName name="IQ_ACQUIRE_REAL_ESTATE_CF">"c6"</definedName>
    <definedName name="IQ_ACQUIRED_BY_REPORTING_BANK_FDIC">"c6535"</definedName>
    <definedName name="IQ_ACQUISITION_RE_ASSETS">"c1628"</definedName>
    <definedName name="IQ_AD">"c7"</definedName>
    <definedName name="IQ_ADD_PAID_IN">"c1344"</definedName>
    <definedName name="IQ_ADDIN">"AUTO"</definedName>
    <definedName name="IQ_ADDITIONAL_NON_INT_INC_FDIC">"c6574"</definedName>
    <definedName name="IQ_ADJ_AVG_BANK_ASSETS">"c2671"</definedName>
    <definedName name="IQ_ADJUSTABLE_RATE_LOANS_FDIC">"c6375"</definedName>
    <definedName name="IQ_ADMIN_RATIO">"c2784"</definedName>
    <definedName name="IQ_ADVERTISING">"c2246"</definedName>
    <definedName name="IQ_ADVERTISING_MARKETING">"c1566"</definedName>
    <definedName name="IQ_AE">"c8"</definedName>
    <definedName name="IQ_AE_BNK">"c9"</definedName>
    <definedName name="IQ_AE_BR">"c10"</definedName>
    <definedName name="IQ_AE_FIN">"c11"</definedName>
    <definedName name="IQ_AE_INS">"c12"</definedName>
    <definedName name="IQ_AE_RE">"c6195"</definedName>
    <definedName name="IQ_AE_REIT">"c13"</definedName>
    <definedName name="IQ_AE_UTI">"c14"</definedName>
    <definedName name="IQ_AFTER_TAX_INCOME_FDIC">"c6583"</definedName>
    <definedName name="IQ_AGRICULTURAL_PRODUCTION_CHARGE_OFFS_FDIC">"c6597"</definedName>
    <definedName name="IQ_AGRICULTURAL_PRODUCTION_CHARGE_OFFS_LESS_THAN_300M_FDIC">"c6655"</definedName>
    <definedName name="IQ_AGRICULTURAL_PRODUCTION_NET_CHARGE_OFFS_FDIC">"c6635"</definedName>
    <definedName name="IQ_AGRICULTURAL_PRODUCTION_NET_CHARGE_OFFS_LESS_THAN_300M_FDIC">"c6657"</definedName>
    <definedName name="IQ_AGRICULTURAL_PRODUCTION_RECOVERIES_FDIC">"c6616"</definedName>
    <definedName name="IQ_AGRICULTURAL_PRODUCTION_RECOVERIES_LESS_THAN_300M_FDIC">"c6656"</definedName>
    <definedName name="IQ_AH_EARNED">"c2744"</definedName>
    <definedName name="IQ_AH_POLICY_BENEFITS_EXP">"c2789"</definedName>
    <definedName name="IQ_AIR_AIRPLANES_NOT_IN_SERVICE">"c2842"</definedName>
    <definedName name="IQ_AIR_AIRPLANES_SUBLEASED">"c2841"</definedName>
    <definedName name="IQ_AIR_ASK">"c2813"</definedName>
    <definedName name="IQ_AIR_ASK_INCREASE">"c2826"</definedName>
    <definedName name="IQ_AIR_ASM">"c2812"</definedName>
    <definedName name="IQ_AIR_ASM_INCREASE">"c2825"</definedName>
    <definedName name="IQ_AIR_AVG_AGE">"c2843"</definedName>
    <definedName name="IQ_AIR_BREAK_EVEN_FACTOR">"c2822"</definedName>
    <definedName name="IQ_AIR_CAPITAL_LEASE">"c2833"</definedName>
    <definedName name="IQ_AIR_COMPLETION_FACTOR">"c2824"</definedName>
    <definedName name="IQ_AIR_ENPLANED_PSGRS">"c2809"</definedName>
    <definedName name="IQ_AIR_FUEL_CONSUMED">"c2806"</definedName>
    <definedName name="IQ_AIR_FUEL_CONSUMED_L">"c2807"</definedName>
    <definedName name="IQ_AIR_FUEL_COST">"c2803"</definedName>
    <definedName name="IQ_AIR_FUEL_COST_L">"c2804"</definedName>
    <definedName name="IQ_AIR_FUEL_EXP">"c2802"</definedName>
    <definedName name="IQ_AIR_FUEL_EXP_PERCENT">"c2805"</definedName>
    <definedName name="IQ_AIR_LEASED">"c2835"</definedName>
    <definedName name="IQ_AIR_LOAD_FACTOR">"c2823"</definedName>
    <definedName name="IQ_AIR_NEW_AIRPLANES">"c2839"</definedName>
    <definedName name="IQ_AIR_OPER_EXP_ASK">"c2821"</definedName>
    <definedName name="IQ_AIR_OPER_EXP_ASM">"c2820"</definedName>
    <definedName name="IQ_AIR_OPER_LEASE">"c2834"</definedName>
    <definedName name="IQ_AIR_OPER_REV_YIELD_ASK">"c2819"</definedName>
    <definedName name="IQ_AIR_OPER_REV_YIELD_ASM">"c2818"</definedName>
    <definedName name="IQ_AIR_OPTIONS">"c2837"</definedName>
    <definedName name="IQ_AIR_ORDERS">"c2836"</definedName>
    <definedName name="IQ_AIR_OWNED">"c2832"</definedName>
    <definedName name="IQ_AIR_PSGR_REV_YIELD_ASK">"c2817"</definedName>
    <definedName name="IQ_AIR_PSGR_REV_YIELD_ASM">"c2816"</definedName>
    <definedName name="IQ_AIR_PSGR_REV_YIELD_RPK">"c2815"</definedName>
    <definedName name="IQ_AIR_PSGR_REV_YIELD_RPM">"c2814"</definedName>
    <definedName name="IQ_AIR_PURCHASE_RIGHTS">"c2838"</definedName>
    <definedName name="IQ_AIR_RETIRED_AIRPLANES">"c2840"</definedName>
    <definedName name="IQ_AIR_REV_PSGRS_CARRIED">"c2808"</definedName>
    <definedName name="IQ_AIR_REV_SCHEDULED_SERVICE">"c2830"</definedName>
    <definedName name="IQ_AIR_RPK">"c2811"</definedName>
    <definedName name="IQ_AIR_RPM">"c2810"</definedName>
    <definedName name="IQ_AIR_STAGE_LENGTH">"c2828"</definedName>
    <definedName name="IQ_AIR_STAGE_LENGTH_KM">"c2829"</definedName>
    <definedName name="IQ_AIR_TOTAL">"c2831"</definedName>
    <definedName name="IQ_AIR_UTILIZATION">"c2827"</definedName>
    <definedName name="IQ_ALLOW_BORROW_CONST">"c15"</definedName>
    <definedName name="IQ_ALLOW_CONST">"c1342"</definedName>
    <definedName name="IQ_ALLOW_DOUBT_ACCT">"c2092"</definedName>
    <definedName name="IQ_ALLOW_EQUITY_CONST">"c16"</definedName>
    <definedName name="IQ_ALLOW_LL">"c17"</definedName>
    <definedName name="IQ_ALLOWANCE_10YR_ANN_CAGR">"c6035"</definedName>
    <definedName name="IQ_ALLOWANCE_10YR_ANN_GROWTH">"c18"</definedName>
    <definedName name="IQ_ALLOWANCE_1YR_ANN_GROWTH">"c19"</definedName>
    <definedName name="IQ_ALLOWANCE_2YR_ANN_CAGR">"c6036"</definedName>
    <definedName name="IQ_ALLOWANCE_2YR_ANN_GROWTH">"c20"</definedName>
    <definedName name="IQ_ALLOWANCE_3YR_ANN_CAGR">"c6037"</definedName>
    <definedName name="IQ_ALLOWANCE_3YR_ANN_GROWTH">"c21"</definedName>
    <definedName name="IQ_ALLOWANCE_5YR_ANN_CAGR">"c6038"</definedName>
    <definedName name="IQ_ALLOWANCE_5YR_ANN_GROWTH">"c22"</definedName>
    <definedName name="IQ_ALLOWANCE_7YR_ANN_CAGR">"c6039"</definedName>
    <definedName name="IQ_ALLOWANCE_7YR_ANN_GROWTH">"c23"</definedName>
    <definedName name="IQ_ALLOWANCE_CHARGE_OFFS">"c24"</definedName>
    <definedName name="IQ_ALLOWANCE_NON_PERF_LOANS">"c25"</definedName>
    <definedName name="IQ_ALLOWANCE_TOTAL_LOANS">"c26"</definedName>
    <definedName name="IQ_AMENDED_BALANCE_PREVIOUS_YR_FDIC">"c6499"</definedName>
    <definedName name="IQ_AMORT_EXPENSE_FDIC">"c6677"</definedName>
    <definedName name="IQ_AMORTIZATION">"c1591"</definedName>
    <definedName name="IQ_AMORTIZED_COST_FDIC">"c6426"</definedName>
    <definedName name="IQ_AMT_OUT">"c2145"</definedName>
    <definedName name="IQ_ANNU_DISTRIBUTION_UNIT">"c3004"</definedName>
    <definedName name="IQ_ANNUALIZED_DIVIDEND">"c1579"</definedName>
    <definedName name="IQ_ANNUITY_LIAB">"c27"</definedName>
    <definedName name="IQ_ANNUITY_PAY">"c28"</definedName>
    <definedName name="IQ_ANNUITY_POLICY_EXP">"c29"</definedName>
    <definedName name="IQ_ANNUITY_REC">"c30"</definedName>
    <definedName name="IQ_ANNUITY_REV">"c31"</definedName>
    <definedName name="IQ_AP">"c32"</definedName>
    <definedName name="IQ_AP_BNK">"c33"</definedName>
    <definedName name="IQ_AP_BR">"c34"</definedName>
    <definedName name="IQ_AP_FIN">"c35"</definedName>
    <definedName name="IQ_AP_INS">"c36"</definedName>
    <definedName name="IQ_AP_RE">"c6196"</definedName>
    <definedName name="IQ_AP_REIT">"c37"</definedName>
    <definedName name="IQ_AP_UTI">"c38"</definedName>
    <definedName name="IQ_APIC">"c39"</definedName>
    <definedName name="IQ_AR">"c40"</definedName>
    <definedName name="IQ_AR_BR">"c41"</definedName>
    <definedName name="IQ_AR_LT">"c42"</definedName>
    <definedName name="IQ_AR_RE">"c6197"</definedName>
    <definedName name="IQ_AR_REIT">"c43"</definedName>
    <definedName name="IQ_AR_TURNS">"c44"</definedName>
    <definedName name="IQ_AR_UTI">"c45"</definedName>
    <definedName name="IQ_ARPU">"c2126"</definedName>
    <definedName name="IQ_ASSET_BACKED_FDIC">"c6301"</definedName>
    <definedName name="IQ_ASSET_MGMT_FEE">"c46"</definedName>
    <definedName name="IQ_ASSET_TURNS">"c47"</definedName>
    <definedName name="IQ_ASSET_WRITEDOWN">"c48"</definedName>
    <definedName name="IQ_ASSET_WRITEDOWN_BNK">"c49"</definedName>
    <definedName name="IQ_ASSET_WRITEDOWN_BR">"c50"</definedName>
    <definedName name="IQ_ASSET_WRITEDOWN_CF">"c51"</definedName>
    <definedName name="IQ_ASSET_WRITEDOWN_CF_BNK">"c52"</definedName>
    <definedName name="IQ_ASSET_WRITEDOWN_CF_BR">"c53"</definedName>
    <definedName name="IQ_ASSET_WRITEDOWN_CF_FIN">"c54"</definedName>
    <definedName name="IQ_ASSET_WRITEDOWN_CF_INS">"c55"</definedName>
    <definedName name="IQ_ASSET_WRITEDOWN_CF_RE">"c6198"</definedName>
    <definedName name="IQ_ASSET_WRITEDOWN_CF_REIT">"c56"</definedName>
    <definedName name="IQ_ASSET_WRITEDOWN_CF_UTI">"c57"</definedName>
    <definedName name="IQ_ASSET_WRITEDOWN_FIN">"c58"</definedName>
    <definedName name="IQ_ASSET_WRITEDOWN_INS">"c59"</definedName>
    <definedName name="IQ_ASSET_WRITEDOWN_RE">"c6199"</definedName>
    <definedName name="IQ_ASSET_WRITEDOWN_REIT">"c60"</definedName>
    <definedName name="IQ_ASSET_WRITEDOWN_UTI">"c61"</definedName>
    <definedName name="IQ_ASSETS_CAP_LEASE_DEPR">"c2068"</definedName>
    <definedName name="IQ_ASSETS_CAP_LEASE_GROSS">"c2069"</definedName>
    <definedName name="IQ_ASSETS_HELD_FDIC">"c6305"</definedName>
    <definedName name="IQ_ASSETS_OPER_LEASE_DEPR">"c2070"</definedName>
    <definedName name="IQ_ASSETS_OPER_LEASE_GROSS">"c2071"</definedName>
    <definedName name="IQ_ASSETS_PER_EMPLOYEE_FDIC">"c6737"</definedName>
    <definedName name="IQ_ASSETS_SOLD_1_4_FAMILY_LOANS_FDIC">"c6686"</definedName>
    <definedName name="IQ_ASSETS_SOLD_AUTO_LOANS_FDIC">"c6680"</definedName>
    <definedName name="IQ_ASSETS_SOLD_CL_LOANS_FDIC">"c6681"</definedName>
    <definedName name="IQ_ASSETS_SOLD_CREDIT_CARDS_RECEIVABLES_FDIC">"c6683"</definedName>
    <definedName name="IQ_ASSETS_SOLD_HOME_EQUITY_LINES_FDIC">"c6684"</definedName>
    <definedName name="IQ_ASSETS_SOLD_OTHER_CONSUMER_LOANS_FDIC">"c6682"</definedName>
    <definedName name="IQ_ASSETS_SOLD_OTHER_LOANS_FDIC">"c6685"</definedName>
    <definedName name="IQ_ASSUMED_AH_EARNED">"c2741"</definedName>
    <definedName name="IQ_ASSUMED_EARNED">"c2731"</definedName>
    <definedName name="IQ_ASSUMED_LIFE_EARNED">"c2736"</definedName>
    <definedName name="IQ_ASSUMED_LIFE_IN_FORCE">"c2766"</definedName>
    <definedName name="IQ_ASSUMED_PC_EARNED">"c2746"</definedName>
    <definedName name="IQ_ASSUMED_WRITTEN">"c2725"</definedName>
    <definedName name="IQ_AUDITOR_NAME">"c1539"</definedName>
    <definedName name="IQ_AUDITOR_OPINION">"c1540"</definedName>
    <definedName name="IQ_AUTO_WRITTEN">"c62"</definedName>
    <definedName name="IQ_AVAILABLE_FOR_SALE_FDIC">"c6409"</definedName>
    <definedName name="IQ_AVERAGE_ASSETS_FDIC">"c6362"</definedName>
    <definedName name="IQ_AVERAGE_ASSETS_QUART_FDIC">"c6363"</definedName>
    <definedName name="IQ_AVERAGE_EARNING_ASSETS_FDIC">"c6748"</definedName>
    <definedName name="IQ_AVERAGE_EQUITY_FDIC">"c6749"</definedName>
    <definedName name="IQ_AVERAGE_LOANS_FDIC">"c6750"</definedName>
    <definedName name="IQ_AVG_BANK_ASSETS">"c2072"</definedName>
    <definedName name="IQ_AVG_BANK_LOANS">"c2073"</definedName>
    <definedName name="IQ_AVG_BROKER_REC">"c63"</definedName>
    <definedName name="IQ_AVG_BROKER_REC_NO">"c64"</definedName>
    <definedName name="IQ_AVG_BROKER_REC_NO_REUT">"c5315"</definedName>
    <definedName name="IQ_AVG_BROKER_REC_REUT">"c3630"</definedName>
    <definedName name="IQ_AVG_DAILY_VOL">"c65"</definedName>
    <definedName name="IQ_AVG_EMPLOYEES">"c6019"</definedName>
    <definedName name="IQ_AVG_INDUSTRY_REC">"c4455"</definedName>
    <definedName name="IQ_AVG_INDUSTRY_REC_NO">"c4454"</definedName>
    <definedName name="IQ_AVG_INT_BEAR_LIAB">"c66"</definedName>
    <definedName name="IQ_AVG_INT_BEAR_LIAB_10YR_ANN_CAGR">"c6040"</definedName>
    <definedName name="IQ_AVG_INT_BEAR_LIAB_10YR_ANN_GROWTH">"c67"</definedName>
    <definedName name="IQ_AVG_INT_BEAR_LIAB_1YR_ANN_GROWTH">"c68"</definedName>
    <definedName name="IQ_AVG_INT_BEAR_LIAB_2YR_ANN_CAGR">"c6041"</definedName>
    <definedName name="IQ_AVG_INT_BEAR_LIAB_2YR_ANN_GROWTH">"c69"</definedName>
    <definedName name="IQ_AVG_INT_BEAR_LIAB_3YR_ANN_CAGR">"c6042"</definedName>
    <definedName name="IQ_AVG_INT_BEAR_LIAB_3YR_ANN_GROWTH">"c70"</definedName>
    <definedName name="IQ_AVG_INT_BEAR_LIAB_5YR_ANN_CAGR">"c6043"</definedName>
    <definedName name="IQ_AVG_INT_BEAR_LIAB_5YR_ANN_GROWTH">"c71"</definedName>
    <definedName name="IQ_AVG_INT_BEAR_LIAB_7YR_ANN_CAGR">"c6044"</definedName>
    <definedName name="IQ_AVG_INT_BEAR_LIAB_7YR_ANN_GROWTH">"c72"</definedName>
    <definedName name="IQ_AVG_INT_EARN_ASSETS">"c73"</definedName>
    <definedName name="IQ_AVG_INT_EARN_ASSETS_10YR_ANN_CAGR">"c6045"</definedName>
    <definedName name="IQ_AVG_INT_EARN_ASSETS_10YR_ANN_GROWTH">"c74"</definedName>
    <definedName name="IQ_AVG_INT_EARN_ASSETS_1YR_ANN_GROWTH">"c75"</definedName>
    <definedName name="IQ_AVG_INT_EARN_ASSETS_2YR_ANN_CAGR">"c6046"</definedName>
    <definedName name="IQ_AVG_INT_EARN_ASSETS_2YR_ANN_GROWTH">"c76"</definedName>
    <definedName name="IQ_AVG_INT_EARN_ASSETS_3YR_ANN_CAGR">"c6047"</definedName>
    <definedName name="IQ_AVG_INT_EARN_ASSETS_3YR_ANN_GROWTH">"c77"</definedName>
    <definedName name="IQ_AVG_INT_EARN_ASSETS_5YR_ANN_CAGR">"c6048"</definedName>
    <definedName name="IQ_AVG_INT_EARN_ASSETS_5YR_ANN_GROWTH">"c78"</definedName>
    <definedName name="IQ_AVG_INT_EARN_ASSETS_7YR_ANN_CAGR">"c6049"</definedName>
    <definedName name="IQ_AVG_INT_EARN_ASSETS_7YR_ANN_GROWTH">"c79"</definedName>
    <definedName name="IQ_AVG_MKTCAP">"c80"</definedName>
    <definedName name="IQ_AVG_PRICE">"c81"</definedName>
    <definedName name="IQ_AVG_PRICE_TARGET">"c82"</definedName>
    <definedName name="IQ_AVG_SHAREOUTSTANDING">"c83"</definedName>
    <definedName name="IQ_AVG_TEMP_EMPLOYEES">"c6020"</definedName>
    <definedName name="IQ_AVG_TEV">"c84"</definedName>
    <definedName name="IQ_AVG_VOLUME">"c1346"</definedName>
    <definedName name="IQ_BALANCE_GOODS_APR_FC_UNUSED_UNUSED_UNUSED">"c8353"</definedName>
    <definedName name="IQ_BALANCE_GOODS_APR_UNUSED_UNUSED_UNUSED">"c7473"</definedName>
    <definedName name="IQ_BALANCE_GOODS_FC_UNUSED_UNUSED_UNUSED">"c7693"</definedName>
    <definedName name="IQ_BALANCE_GOODS_POP_FC_UNUSED_UNUSED_UNUSED">"c7913"</definedName>
    <definedName name="IQ_BALANCE_GOODS_POP_UNUSED_UNUSED_UNUSED">"c7033"</definedName>
    <definedName name="IQ_BALANCE_GOODS_UNUSED_UNUSED_UNUSED">"c6813"</definedName>
    <definedName name="IQ_BALANCE_GOODS_YOY_FC_UNUSED_UNUSED_UNUSED">"c8133"</definedName>
    <definedName name="IQ_BALANCE_GOODS_YOY_UNUSED_UNUSED_UNUSED">"c7253"</definedName>
    <definedName name="IQ_BALANCE_SERV_APR_FC_UNUSED_UNUSED_UNUSED">"c8355"</definedName>
    <definedName name="IQ_BALANCE_SERV_APR_UNUSED_UNUSED_UNUSED">"c7475"</definedName>
    <definedName name="IQ_BALANCE_SERV_FC_UNUSED_UNUSED_UNUSED">"c7695"</definedName>
    <definedName name="IQ_BALANCE_SERV_POP_FC_UNUSED_UNUSED_UNUSED">"c7915"</definedName>
    <definedName name="IQ_BALANCE_SERV_POP_UNUSED_UNUSED_UNUSED">"c7035"</definedName>
    <definedName name="IQ_BALANCE_SERV_UNUSED_UNUSED_UNUSED">"c6815"</definedName>
    <definedName name="IQ_BALANCE_SERV_YOY_FC_UNUSED_UNUSED_UNUSED">"c8135"</definedName>
    <definedName name="IQ_BALANCE_SERV_YOY_UNUSED_UNUSED_UNUSED">"c7255"</definedName>
    <definedName name="IQ_BALANCE_TRADE_APR_FC_UNUSED_UNUSED_UNUSED">"c8357"</definedName>
    <definedName name="IQ_BALANCE_TRADE_APR_UNUSED_UNUSED_UNUSED">"c7477"</definedName>
    <definedName name="IQ_BALANCE_TRADE_FC_UNUSED_UNUSED_UNUSED">"c7697"</definedName>
    <definedName name="IQ_BALANCE_TRADE_POP_FC_UNUSED_UNUSED_UNUSED">"c7917"</definedName>
    <definedName name="IQ_BALANCE_TRADE_POP_UNUSED_UNUSED_UNUSED">"c7037"</definedName>
    <definedName name="IQ_BALANCE_TRADE_UNUSED_UNUSED_UNUSED">"c6817"</definedName>
    <definedName name="IQ_BALANCE_TRADE_YOY_FC_UNUSED_UNUSED_UNUSED">"c8137"</definedName>
    <definedName name="IQ_BALANCE_TRADE_YOY_UNUSED_UNUSED_UNUSED">"c7257"</definedName>
    <definedName name="IQ_BALANCES_DUE_DEPOSITORY_INSTITUTIONS_FDIC">"c6389"</definedName>
    <definedName name="IQ_BALANCES_DUE_FOREIGN_FDIC">"c6391"</definedName>
    <definedName name="IQ_BALANCES_DUE_FRB_FDIC">"c6393"</definedName>
    <definedName name="IQ_BANK_BENEFICIARY_FDIC">"c6505"</definedName>
    <definedName name="IQ_BANK_DEBT">"c2544"</definedName>
    <definedName name="IQ_BANK_DEBT_PCT">"c2545"</definedName>
    <definedName name="IQ_BANK_GUARANTOR_FDIC">"c6506"</definedName>
    <definedName name="IQ_BANK_PREMISES_FDIC">"c6329"</definedName>
    <definedName name="IQ_BANK_SECURITIZATION_1_4_FAMILY_LOANS_FDIC">"c6721"</definedName>
    <definedName name="IQ_BANK_SECURITIZATION_AUTO_LOANS_FDIC">"c6715"</definedName>
    <definedName name="IQ_BANK_SECURITIZATION_CL_LOANS_FDIC">"c6716"</definedName>
    <definedName name="IQ_BANK_SECURITIZATION_CREDIT_CARDS_RECEIVABLES_FDIC">"c6718"</definedName>
    <definedName name="IQ_BANK_SECURITIZATION_HOME_EQUITY_LINES_FDIC">"c6719"</definedName>
    <definedName name="IQ_BANK_SECURITIZATION_OTHER_CONSUMER_LOANS_FDIC">"c6717"</definedName>
    <definedName name="IQ_BANK_SECURITIZATION_OTHER_LOANS_FDIC">"c6720"</definedName>
    <definedName name="IQ_BANKS_FOREIGN_COUNTRIES_TOTAL_DEPOSITS_FDIC">"c6475"</definedName>
    <definedName name="IQ_BASIC_EPS_EXCL">"c85"</definedName>
    <definedName name="IQ_BASIC_EPS_INCL">"c86"</definedName>
    <definedName name="IQ_BASIC_NORMAL_EPS">"c1592"</definedName>
    <definedName name="IQ_BASIC_OUTSTANDING_CURRENT_EST">"c4128"</definedName>
    <definedName name="IQ_BASIC_OUTSTANDING_CURRENT_HIGH_EST">"c4129"</definedName>
    <definedName name="IQ_BASIC_OUTSTANDING_CURRENT_LOW_EST">"c4130"</definedName>
    <definedName name="IQ_BASIC_OUTSTANDING_CURRENT_MEDIAN_EST">"c4131"</definedName>
    <definedName name="IQ_BASIC_OUTSTANDING_CURRENT_NUM_EST">"c4132"</definedName>
    <definedName name="IQ_BASIC_OUTSTANDING_CURRENT_STDDEV_EST">"c4133"</definedName>
    <definedName name="IQ_BASIC_OUTSTANDING_EST">"c4134"</definedName>
    <definedName name="IQ_BASIC_OUTSTANDING_HIGH_EST">"c4135"</definedName>
    <definedName name="IQ_BASIC_OUTSTANDING_LOW_EST">"c4136"</definedName>
    <definedName name="IQ_BASIC_OUTSTANDING_MEDIAN_EST">"c4137"</definedName>
    <definedName name="IQ_BASIC_OUTSTANDING_NUM_EST">"c4138"</definedName>
    <definedName name="IQ_BASIC_OUTSTANDING_STDDEV_EST">"c4139"</definedName>
    <definedName name="IQ_BASIC_WEIGHT">"c87"</definedName>
    <definedName name="IQ_BASIC_WEIGHT_EST">"c4140"</definedName>
    <definedName name="IQ_BASIC_WEIGHT_GUIDANCE">"c4141"</definedName>
    <definedName name="IQ_BASIC_WEIGHT_HIGH_EST">"c4142"</definedName>
    <definedName name="IQ_BASIC_WEIGHT_LOW_EST">"c4143"</definedName>
    <definedName name="IQ_BASIC_WEIGHT_MEDIAN_EST">"c4144"</definedName>
    <definedName name="IQ_BASIC_WEIGHT_NUM_EST">"c4145"</definedName>
    <definedName name="IQ_BASIC_WEIGHT_STDDEV_EST">"c4146"</definedName>
    <definedName name="IQ_BENCHMARK_SECURITY">"c2154"</definedName>
    <definedName name="IQ_BENCHMARK_SPRD">"c2153"</definedName>
    <definedName name="IQ_BETA">"c2133"</definedName>
    <definedName name="IQ_BETA_1YR">"c1966"</definedName>
    <definedName name="IQ_BETA_1YR_RSQ">"c2132"</definedName>
    <definedName name="IQ_BETA_2YR">"c1965"</definedName>
    <definedName name="IQ_BETA_2YR_RSQ">"c2131"</definedName>
    <definedName name="IQ_BETA_5YR">"c88"</definedName>
    <definedName name="IQ_BETA_5YR_RSQ">"c2130"</definedName>
    <definedName name="IQ_BIG_INT_BEAR_CD">"c89"</definedName>
    <definedName name="IQ_BOARD_MEMBER">"c96"</definedName>
    <definedName name="IQ_BOARD_MEMBER_BACKGROUND">"c2101"</definedName>
    <definedName name="IQ_BOARD_MEMBER_TITLE">"c97"</definedName>
    <definedName name="IQ_BOND_COUPON">"c2183"</definedName>
    <definedName name="IQ_BOND_COUPON_TYPE">"c2184"</definedName>
    <definedName name="IQ_BOND_PRICE">"c2162"</definedName>
    <definedName name="IQ_BONDRATING_FITCH">"IQ_BONDRATING_FITCH"</definedName>
    <definedName name="IQ_BONDRATING_SP">"IQ_BONDRATING_SP"</definedName>
    <definedName name="IQ_BOOK_VALUE">"IQ_BOOK_VALUE"</definedName>
    <definedName name="IQ_BROK_COMISSION">"c98"</definedName>
    <definedName name="IQ_BROK_COMMISSION">"c3514"</definedName>
    <definedName name="IQ_BROKERED_DEPOSITS_FDIC">"c6486"</definedName>
    <definedName name="IQ_BUDGET_BALANCE_APR_FC_UNUSED_UNUSED_UNUSED">"c8359"</definedName>
    <definedName name="IQ_BUDGET_BALANCE_APR_UNUSED_UNUSED_UNUSED">"c7479"</definedName>
    <definedName name="IQ_BUDGET_BALANCE_FC_UNUSED_UNUSED_UNUSED">"c7699"</definedName>
    <definedName name="IQ_BUDGET_BALANCE_POP_FC_UNUSED_UNUSED_UNUSED">"c7919"</definedName>
    <definedName name="IQ_BUDGET_BALANCE_POP_UNUSED_UNUSED_UNUSED">"c7039"</definedName>
    <definedName name="IQ_BUDGET_BALANCE_UNUSED_UNUSED_UNUSED">"c6819"</definedName>
    <definedName name="IQ_BUDGET_BALANCE_YOY_FC_UNUSED_UNUSED_UNUSED">"c8139"</definedName>
    <definedName name="IQ_BUDGET_BALANCE_YOY_UNUSED_UNUSED_UNUSED">"c7259"</definedName>
    <definedName name="IQ_BUDGET_RECEIPTS_APR_FC_UNUSED_UNUSED_UNUSED">"c8361"</definedName>
    <definedName name="IQ_BUDGET_RECEIPTS_APR_UNUSED_UNUSED_UNUSED">"c7481"</definedName>
    <definedName name="IQ_BUDGET_RECEIPTS_FC_UNUSED_UNUSED_UNUSED">"c7701"</definedName>
    <definedName name="IQ_BUDGET_RECEIPTS_POP_FC_UNUSED_UNUSED_UNUSED">"c7921"</definedName>
    <definedName name="IQ_BUDGET_RECEIPTS_POP_UNUSED_UNUSED_UNUSED">"c7041"</definedName>
    <definedName name="IQ_BUDGET_RECEIPTS_UNUSED_UNUSED_UNUSED">"c6821"</definedName>
    <definedName name="IQ_BUDGET_RECEIPTS_YOY_FC_UNUSED_UNUSED_UNUSED">"c8141"</definedName>
    <definedName name="IQ_BUDGET_RECEIPTS_YOY_UNUSED_UNUSED_UNUSED">"c7261"</definedName>
    <definedName name="IQ_BUILDINGS">"c99"</definedName>
    <definedName name="IQ_BUS_SEG_ASSETS">"c4067"</definedName>
    <definedName name="IQ_BUS_SEG_ASSETS_ABS">"c4089"</definedName>
    <definedName name="IQ_BUS_SEG_ASSETS_TOTAL">"c4112"</definedName>
    <definedName name="IQ_BUS_SEG_CAPEX">"c4079"</definedName>
    <definedName name="IQ_BUS_SEG_CAPEX_ABS">"c4101"</definedName>
    <definedName name="IQ_BUS_SEG_CAPEX_TOTAL">"c4116"</definedName>
    <definedName name="IQ_BUS_SEG_DA">"c4078"</definedName>
    <definedName name="IQ_BUS_SEG_DA_ABS">"c4100"</definedName>
    <definedName name="IQ_BUS_SEG_DA_TOTAL">"c4115"</definedName>
    <definedName name="IQ_BUS_SEG_EARNINGS_OP">"c4063"</definedName>
    <definedName name="IQ_BUS_SEG_EARNINGS_OP_ABS">"c4085"</definedName>
    <definedName name="IQ_BUS_SEG_EARNINGS_OP_TOTAL">"c4108"</definedName>
    <definedName name="IQ_BUS_SEG_EBT">"c4064"</definedName>
    <definedName name="IQ_BUS_SEG_EBT_ABS">"c4086"</definedName>
    <definedName name="IQ_BUS_SEG_EBT_TOTAL">"c4110"</definedName>
    <definedName name="IQ_BUS_SEG_GP">"c4066"</definedName>
    <definedName name="IQ_BUS_SEG_GP_ABS">"c4088"</definedName>
    <definedName name="IQ_BUS_SEG_GP_TOTAL">"c4109"</definedName>
    <definedName name="IQ_BUS_SEG_INC_TAX">"c4077"</definedName>
    <definedName name="IQ_BUS_SEG_INC_TAX_ABS">"c4099"</definedName>
    <definedName name="IQ_BUS_SEG_INC_TAX_TOTAL">"c4114"</definedName>
    <definedName name="IQ_BUS_SEG_INTEREST_EXP">"c4076"</definedName>
    <definedName name="IQ_BUS_SEG_INTEREST_EXP_ABS">"c4098"</definedName>
    <definedName name="IQ_BUS_SEG_INTEREST_EXP_TOTAL">"c4113"</definedName>
    <definedName name="IQ_BUS_SEG_NAME">"c5482"</definedName>
    <definedName name="IQ_BUS_SEG_NAME_ABS">"c5483"</definedName>
    <definedName name="IQ_BUS_SEG_NI">"c4065"</definedName>
    <definedName name="IQ_BUS_SEG_NI_ABS">"c4087"</definedName>
    <definedName name="IQ_BUS_SEG_NI_TOTAL">"c4111"</definedName>
    <definedName name="IQ_BUS_SEG_OPER_INC">"c4062"</definedName>
    <definedName name="IQ_BUS_SEG_OPER_INC_ABS">"c4084"</definedName>
    <definedName name="IQ_BUS_SEG_OPER_INC_TOTAL">"c4107"</definedName>
    <definedName name="IQ_BUS_SEG_REV">"c4068"</definedName>
    <definedName name="IQ_BUS_SEG_REV_ABS">"c4090"</definedName>
    <definedName name="IQ_BUS_SEG_REV_TOTAL">"c4106"</definedName>
    <definedName name="IQ_BUSINESS_DESCRIPTION">"c322"</definedName>
    <definedName name="IQ_BV_ACT_OR_EST_REUT">"c5471"</definedName>
    <definedName name="IQ_BV_EST">"c5624"</definedName>
    <definedName name="IQ_BV_EST_REUT">"c5403"</definedName>
    <definedName name="IQ_BV_HIGH_EST">"c5626"</definedName>
    <definedName name="IQ_BV_HIGH_EST_REUT">"c5405"</definedName>
    <definedName name="IQ_BV_LOW_EST">"c5627"</definedName>
    <definedName name="IQ_BV_LOW_EST_REUT">"c5406"</definedName>
    <definedName name="IQ_BV_MEDIAN_EST">"c5625"</definedName>
    <definedName name="IQ_BV_MEDIAN_EST_REUT">"c5404"</definedName>
    <definedName name="IQ_BV_NUM_EST">"c5628"</definedName>
    <definedName name="IQ_BV_NUM_EST_REUT">"c5407"</definedName>
    <definedName name="IQ_BV_OVER_SHARES">"c1349"</definedName>
    <definedName name="IQ_BV_SHARE">"c100"</definedName>
    <definedName name="IQ_BV_SHARE_ACT_OR_EST">"c3587"</definedName>
    <definedName name="IQ_BV_SHARE_ACT_OR_EST_REUT">"c5477"</definedName>
    <definedName name="IQ_BV_SHARE_EST">"c3541"</definedName>
    <definedName name="IQ_BV_SHARE_EST_REUT">"c5439"</definedName>
    <definedName name="IQ_BV_SHARE_HIGH_EST">"c3542"</definedName>
    <definedName name="IQ_BV_SHARE_HIGH_EST_REUT">"c5441"</definedName>
    <definedName name="IQ_BV_SHARE_LOW_EST">"c3543"</definedName>
    <definedName name="IQ_BV_SHARE_LOW_EST_REUT">"c5442"</definedName>
    <definedName name="IQ_BV_SHARE_MEDIAN_EST">"c3544"</definedName>
    <definedName name="IQ_BV_SHARE_MEDIAN_EST_REUT">"c5440"</definedName>
    <definedName name="IQ_BV_SHARE_NUM_EST">"c3539"</definedName>
    <definedName name="IQ_BV_SHARE_NUM_EST_REUT">"c5443"</definedName>
    <definedName name="IQ_BV_SHARE_STDDEV_EST">"c3540"</definedName>
    <definedName name="IQ_BV_SHARE_STDDEV_EST_REUT">"c5444"</definedName>
    <definedName name="IQ_BV_STDDEV_EST">"c5629"</definedName>
    <definedName name="IQ_BV_STDDEV_EST_REUT">"c5408"</definedName>
    <definedName name="IQ_CABLE_ARPU">"c2869"</definedName>
    <definedName name="IQ_CABLE_ARPU_ANALOG">"c2864"</definedName>
    <definedName name="IQ_CABLE_ARPU_BASIC">"c2866"</definedName>
    <definedName name="IQ_CABLE_ARPU_BBAND">"c2867"</definedName>
    <definedName name="IQ_CABLE_ARPU_DIG">"c2865"</definedName>
    <definedName name="IQ_CABLE_ARPU_PHONE">"c2868"</definedName>
    <definedName name="IQ_CABLE_BASIC_PENETRATION">"c2850"</definedName>
    <definedName name="IQ_CABLE_BBAND_PENETRATION">"c2852"</definedName>
    <definedName name="IQ_CABLE_BBAND_PENETRATION_THP">"c2851"</definedName>
    <definedName name="IQ_CABLE_CHURN">"c2874"</definedName>
    <definedName name="IQ_CABLE_CHURN_BASIC">"c2871"</definedName>
    <definedName name="IQ_CABLE_CHURN_BBAND">"c2872"</definedName>
    <definedName name="IQ_CABLE_CHURN_DIG">"c2870"</definedName>
    <definedName name="IQ_CABLE_CHURN_PHONE">"c2873"</definedName>
    <definedName name="IQ_CABLE_HOMES_PER_MILE">"c2849"</definedName>
    <definedName name="IQ_CABLE_HP_BBAND">"c2845"</definedName>
    <definedName name="IQ_CABLE_HP_DIG">"c2844"</definedName>
    <definedName name="IQ_CABLE_HP_PHONE">"c2846"</definedName>
    <definedName name="IQ_CABLE_MILES_PASSED">"c2848"</definedName>
    <definedName name="IQ_CABLE_OTHER_REV">"c2882"</definedName>
    <definedName name="IQ_CABLE_PHONE_PENETRATION">"c2853"</definedName>
    <definedName name="IQ_CABLE_PROGRAMMING_COSTS">"c2884"</definedName>
    <definedName name="IQ_CABLE_REV_ADVERT">"c2880"</definedName>
    <definedName name="IQ_CABLE_REV_ANALOG">"c2875"</definedName>
    <definedName name="IQ_CABLE_REV_BASIC">"c2877"</definedName>
    <definedName name="IQ_CABLE_REV_BBAND">"c2878"</definedName>
    <definedName name="IQ_CABLE_REV_COMMERCIAL">"c2881"</definedName>
    <definedName name="IQ_CABLE_REV_DIG">"c2876"</definedName>
    <definedName name="IQ_CABLE_REV_PHONE">"c2879"</definedName>
    <definedName name="IQ_CABLE_RGU">"c2863"</definedName>
    <definedName name="IQ_CABLE_SUBS_ANALOG">"c2855"</definedName>
    <definedName name="IQ_CABLE_SUBS_BASIC">"c2857"</definedName>
    <definedName name="IQ_CABLE_SUBS_BBAND">"c2858"</definedName>
    <definedName name="IQ_CABLE_SUBS_BUNDLED">"c2861"</definedName>
    <definedName name="IQ_CABLE_SUBS_DIG">"c2856"</definedName>
    <definedName name="IQ_CABLE_SUBS_NON_VIDEO">"c2860"</definedName>
    <definedName name="IQ_CABLE_SUBS_PHONE">"c2859"</definedName>
    <definedName name="IQ_CABLE_SUBS_TOTAL">"c2862"</definedName>
    <definedName name="IQ_CABLE_THP">"c2847"</definedName>
    <definedName name="IQ_CABLE_TOTAL_PENETRATION">"c2854"</definedName>
    <definedName name="IQ_CABLE_TOTAL_REV">"c2883"</definedName>
    <definedName name="IQ_CAL_Q">"c101"</definedName>
    <definedName name="IQ_CAL_Q_EST">"c6796"</definedName>
    <definedName name="IQ_CAL_Q_EST_REUT">"c6800"</definedName>
    <definedName name="IQ_CAL_Y">"c102"</definedName>
    <definedName name="IQ_CAL_Y_EST">"c6797"</definedName>
    <definedName name="IQ_CAL_Y_EST_REUT">"c6801"</definedName>
    <definedName name="IQ_CALC_TYPE_BS">"c3086"</definedName>
    <definedName name="IQ_CALC_TYPE_CF">"c3085"</definedName>
    <definedName name="IQ_CALC_TYPE_IS">"c3084"</definedName>
    <definedName name="IQ_CALL_DATE_SCHEDULE">"c2481"</definedName>
    <definedName name="IQ_CALL_FEATURE">"c2197"</definedName>
    <definedName name="IQ_CALL_PRICE_SCHEDULE">"c2482"</definedName>
    <definedName name="IQ_CALLABLE">"c2196"</definedName>
    <definedName name="IQ_CAP_LOSS_CF_1YR">"c3474"</definedName>
    <definedName name="IQ_CAP_LOSS_CF_2YR">"c3475"</definedName>
    <definedName name="IQ_CAP_LOSS_CF_3YR">"c3476"</definedName>
    <definedName name="IQ_CAP_LOSS_CF_4YR">"c3477"</definedName>
    <definedName name="IQ_CAP_LOSS_CF_5YR">"c3478"</definedName>
    <definedName name="IQ_CAP_LOSS_CF_AFTER_FIVE">"c3479"</definedName>
    <definedName name="IQ_CAP_LOSS_CF_MAX_YEAR">"c3482"</definedName>
    <definedName name="IQ_CAP_LOSS_CF_NO_EXP">"c3480"</definedName>
    <definedName name="IQ_CAP_LOSS_CF_TOTAL">"c3481"</definedName>
    <definedName name="IQ_CAPEX">"c103"</definedName>
    <definedName name="IQ_CAPEX_10YR_ANN_CAGR">"c6050"</definedName>
    <definedName name="IQ_CAPEX_10YR_ANN_GROWTH">"c104"</definedName>
    <definedName name="IQ_CAPEX_1YR_ANN_GROWTH">"c105"</definedName>
    <definedName name="IQ_CAPEX_2YR_ANN_CAGR">"c6051"</definedName>
    <definedName name="IQ_CAPEX_2YR_ANN_GROWTH">"c106"</definedName>
    <definedName name="IQ_CAPEX_3YR_ANN_CAGR">"c6052"</definedName>
    <definedName name="IQ_CAPEX_3YR_ANN_GROWTH">"c107"</definedName>
    <definedName name="IQ_CAPEX_5YR_ANN_CAGR">"c6053"</definedName>
    <definedName name="IQ_CAPEX_5YR_ANN_GROWTH">"c108"</definedName>
    <definedName name="IQ_CAPEX_7YR_ANN_CAGR">"c6054"</definedName>
    <definedName name="IQ_CAPEX_7YR_ANN_GROWTH">"c109"</definedName>
    <definedName name="IQ_CAPEX_ACT_OR_EST">"c3584"</definedName>
    <definedName name="IQ_CAPEX_ACT_OR_EST_REUT">"c5474"</definedName>
    <definedName name="IQ_CAPEX_BNK">"c110"</definedName>
    <definedName name="IQ_CAPEX_BR">"c111"</definedName>
    <definedName name="IQ_CAPEX_EST">"c3523"</definedName>
    <definedName name="IQ_CAPEX_EST_REUT">"c3969"</definedName>
    <definedName name="IQ_CAPEX_FIN">"c112"</definedName>
    <definedName name="IQ_CAPEX_GUIDANCE">"c4150"</definedName>
    <definedName name="IQ_CAPEX_HIGH_EST">"c3524"</definedName>
    <definedName name="IQ_CAPEX_HIGH_EST_REUT">"c3971"</definedName>
    <definedName name="IQ_CAPEX_HIGH_GUIDANCE">"c4180"</definedName>
    <definedName name="IQ_CAPEX_INS">"c113"</definedName>
    <definedName name="IQ_CAPEX_LOW_EST">"c3525"</definedName>
    <definedName name="IQ_CAPEX_LOW_EST_REUT">"c3972"</definedName>
    <definedName name="IQ_CAPEX_LOW_GUIDANCE">"c4220"</definedName>
    <definedName name="IQ_CAPEX_MEDIAN_EST">"c3526"</definedName>
    <definedName name="IQ_CAPEX_MEDIAN_EST_REUT">"c3970"</definedName>
    <definedName name="IQ_CAPEX_NUM_EST">"c3521"</definedName>
    <definedName name="IQ_CAPEX_NUM_EST_REUT">"c3973"</definedName>
    <definedName name="IQ_CAPEX_STDDEV_EST">"c3522"</definedName>
    <definedName name="IQ_CAPEX_STDDEV_EST_REUT">"c3974"</definedName>
    <definedName name="IQ_CAPEX_UTI">"c114"</definedName>
    <definedName name="IQ_CAPITAL_LEASE">"c1350"</definedName>
    <definedName name="IQ_CAPITAL_LEASES">"c115"</definedName>
    <definedName name="IQ_CAPITAL_LEASES_TOTAL">"c3031"</definedName>
    <definedName name="IQ_CAPITAL_LEASES_TOTAL_PCT">"c2506"</definedName>
    <definedName name="IQ_CAPITALIZED_INTEREST">"c2076"</definedName>
    <definedName name="IQ_CAPITALIZED_INTEREST_BOP">"c3459"</definedName>
    <definedName name="IQ_CAPITALIZED_INTEREST_EOP">"c3464"</definedName>
    <definedName name="IQ_CAPITALIZED_INTEREST_EXP">"c3461"</definedName>
    <definedName name="IQ_CAPITALIZED_INTEREST_OTHER_ADJ">"c3463"</definedName>
    <definedName name="IQ_CAPITALIZED_INTEREST_WRITE_OFF">"c3462"</definedName>
    <definedName name="IQ_CASH">"c1458"</definedName>
    <definedName name="IQ_CASH_ACQUIRE_CF">"c116"</definedName>
    <definedName name="IQ_CASH_CONVERSION">"c117"</definedName>
    <definedName name="IQ_CASH_DIVIDENDS_NET_INCOME_FDIC">"c6738"</definedName>
    <definedName name="IQ_CASH_DUE_BANKS">"c1351"</definedName>
    <definedName name="IQ_CASH_EPS_ACT_OR_EST">"c5638"</definedName>
    <definedName name="IQ_CASH_EPS_EST">"c5631"</definedName>
    <definedName name="IQ_CASH_EPS_HIGH_EST">"c5633"</definedName>
    <definedName name="IQ_CASH_EPS_LOW_EST">"c5634"</definedName>
    <definedName name="IQ_CASH_EPS_MEDIAN_EST">"c5632"</definedName>
    <definedName name="IQ_CASH_EPS_NUM_EST">"c5635"</definedName>
    <definedName name="IQ_CASH_EPS_STDDEV_EST">"c5636"</definedName>
    <definedName name="IQ_CASH_EQUIV">"c118"</definedName>
    <definedName name="IQ_CASH_FINAN">"c119"</definedName>
    <definedName name="IQ_CASH_FLOW_ACT_OR_EST">"c4154"</definedName>
    <definedName name="IQ_CASH_FLOW_EST">"c4153"</definedName>
    <definedName name="IQ_CASH_FLOW_GUIDANCE">"c4155"</definedName>
    <definedName name="IQ_CASH_FLOW_HIGH_EST">"c4156"</definedName>
    <definedName name="IQ_CASH_FLOW_HIGH_GUIDANCE">"c4201"</definedName>
    <definedName name="IQ_CASH_FLOW_LOW_EST">"c4157"</definedName>
    <definedName name="IQ_CASH_FLOW_LOW_GUIDANCE">"c4241"</definedName>
    <definedName name="IQ_CASH_FLOW_MEDIAN_EST">"c4158"</definedName>
    <definedName name="IQ_CASH_FLOW_NUM_EST">"c4159"</definedName>
    <definedName name="IQ_CASH_FLOW_STDDEV_EST">"c4160"</definedName>
    <definedName name="IQ_CASH_IN_PROCESS_FDIC">"c6386"</definedName>
    <definedName name="IQ_CASH_INTEREST">"c120"</definedName>
    <definedName name="IQ_CASH_INTEREST_FINAN">"c6295"</definedName>
    <definedName name="IQ_CASH_INTEREST_INVEST">"c6294"</definedName>
    <definedName name="IQ_CASH_INTEREST_OPER">"c6293"</definedName>
    <definedName name="IQ_CASH_INVEST">"c121"</definedName>
    <definedName name="IQ_CASH_OPER">"c122"</definedName>
    <definedName name="IQ_CASH_OPER_ACT_OR_EST">"c4164"</definedName>
    <definedName name="IQ_CASH_OPER_EST">"c4163"</definedName>
    <definedName name="IQ_CASH_OPER_GUIDANCE">"c4165"</definedName>
    <definedName name="IQ_CASH_OPER_HIGH_EST">"c4166"</definedName>
    <definedName name="IQ_CASH_OPER_HIGH_GUIDANCE">"c4185"</definedName>
    <definedName name="IQ_CASH_OPER_LOW_EST">"c4244"</definedName>
    <definedName name="IQ_CASH_OPER_LOW_GUIDANCE">"c4225"</definedName>
    <definedName name="IQ_CASH_OPER_MEDIAN_EST">"c4245"</definedName>
    <definedName name="IQ_CASH_OPER_NUM_EST">"c4246"</definedName>
    <definedName name="IQ_CASH_OPER_STDDEV_EST">"c4247"</definedName>
    <definedName name="IQ_CASH_SEGREG">"c123"</definedName>
    <definedName name="IQ_CASH_SHARE">"c1911"</definedName>
    <definedName name="IQ_CASH_ST">"c1355"</definedName>
    <definedName name="IQ_CASH_ST_INVEST">"c124"</definedName>
    <definedName name="IQ_CASH_ST_INVEST_EST">"c4249"</definedName>
    <definedName name="IQ_CASH_ST_INVEST_GUIDANCE">"c4250"</definedName>
    <definedName name="IQ_CASH_ST_INVEST_HIGH_EST">"c4251"</definedName>
    <definedName name="IQ_CASH_ST_INVEST_HIGH_GUIDANCE">"c4195"</definedName>
    <definedName name="IQ_CASH_ST_INVEST_LOW_EST">"c4252"</definedName>
    <definedName name="IQ_CASH_ST_INVEST_LOW_GUIDANCE">"c4235"</definedName>
    <definedName name="IQ_CASH_ST_INVEST_MEDIAN_EST">"c4253"</definedName>
    <definedName name="IQ_CASH_ST_INVEST_NUM_EST">"c4254"</definedName>
    <definedName name="IQ_CASH_ST_INVEST_STDDEV_EST">"c4255"</definedName>
    <definedName name="IQ_CASH_TAXES">"c125"</definedName>
    <definedName name="IQ_CASH_TAXES_FINAN">"c6292"</definedName>
    <definedName name="IQ_CASH_TAXES_INVEST">"c6291"</definedName>
    <definedName name="IQ_CASH_TAXES_OPER">"c6290"</definedName>
    <definedName name="IQ_CCE_FDIC">"c6296"</definedName>
    <definedName name="IQ_CDS_ASK">"c6027"</definedName>
    <definedName name="IQ_CDS_BID">"c6026"</definedName>
    <definedName name="IQ_CDS_CURRENCY">"c6031"</definedName>
    <definedName name="IQ_CDS_EVAL_DATE">"c6029"</definedName>
    <definedName name="IQ_CDS_MID">"c6028"</definedName>
    <definedName name="IQ_CDS_NAME">"c6034"</definedName>
    <definedName name="IQ_CDS_TERM">"c6030"</definedName>
    <definedName name="IQ_CDS_TYPE">"c6025"</definedName>
    <definedName name="IQ_CEDED_AH_EARNED">"c2743"</definedName>
    <definedName name="IQ_CEDED_CLAIM_EXP_INCUR">"c2756"</definedName>
    <definedName name="IQ_CEDED_CLAIM_EXP_PAID">"c2759"</definedName>
    <definedName name="IQ_CEDED_CLAIM_EXP_RES">"c2753"</definedName>
    <definedName name="IQ_CEDED_EARNED">"c2733"</definedName>
    <definedName name="IQ_CEDED_LIFE_EARNED">"c2738"</definedName>
    <definedName name="IQ_CEDED_LIFE_IN_FORCE">"c2768"</definedName>
    <definedName name="IQ_CEDED_PC_EARNED">"c2748"</definedName>
    <definedName name="IQ_CEDED_WRITTEN">"c2727"</definedName>
    <definedName name="IQ_CFO_10YR_ANN_CAGR">"c6055"</definedName>
    <definedName name="IQ_CFO_10YR_ANN_GROWTH">"c126"</definedName>
    <definedName name="IQ_CFO_1YR_ANN_GROWTH">"c127"</definedName>
    <definedName name="IQ_CFO_2YR_ANN_CAGR">"c6056"</definedName>
    <definedName name="IQ_CFO_2YR_ANN_GROWTH">"c128"</definedName>
    <definedName name="IQ_CFO_3YR_ANN_CAGR">"c6057"</definedName>
    <definedName name="IQ_CFO_3YR_ANN_GROWTH">"c129"</definedName>
    <definedName name="IQ_CFO_5YR_ANN_CAGR">"c6058"</definedName>
    <definedName name="IQ_CFO_5YR_ANN_GROWTH">"c130"</definedName>
    <definedName name="IQ_CFO_7YR_ANN_CAGR">"c6059"</definedName>
    <definedName name="IQ_CFO_7YR_ANN_GROWTH">"c131"</definedName>
    <definedName name="IQ_CFO_CURRENT_LIAB">"c132"</definedName>
    <definedName name="IQ_CFPS_ACT_OR_EST">"c2217"</definedName>
    <definedName name="IQ_CFPS_ACT_OR_EST_REUT">"c5463"</definedName>
    <definedName name="IQ_CFPS_EST">"c1667"</definedName>
    <definedName name="IQ_CFPS_EST_REUT">"c3844"</definedName>
    <definedName name="IQ_CFPS_GUIDANCE">"c4256"</definedName>
    <definedName name="IQ_CFPS_HIGH_EST">"c1669"</definedName>
    <definedName name="IQ_CFPS_HIGH_EST_REUT">"c3846"</definedName>
    <definedName name="IQ_CFPS_HIGH_GUIDANCE">"c4167"</definedName>
    <definedName name="IQ_CFPS_LOW_EST">"c1670"</definedName>
    <definedName name="IQ_CFPS_LOW_EST_REUT">"c3847"</definedName>
    <definedName name="IQ_CFPS_LOW_GUIDANCE">"c4207"</definedName>
    <definedName name="IQ_CFPS_MEDIAN_EST">"c1668"</definedName>
    <definedName name="IQ_CFPS_MEDIAN_EST_REUT">"c3845"</definedName>
    <definedName name="IQ_CFPS_NUM_EST">"c1671"</definedName>
    <definedName name="IQ_CFPS_NUM_EST_REUT">"c3848"</definedName>
    <definedName name="IQ_CFPS_STDDEV_EST">"c1672"</definedName>
    <definedName name="IQ_CFPS_STDDEV_EST_REUT">"c3849"</definedName>
    <definedName name="IQ_CH">110000</definedName>
    <definedName name="IQ_CHANGE_AP">"c133"</definedName>
    <definedName name="IQ_CHANGE_AP_BNK">"c134"</definedName>
    <definedName name="IQ_CHANGE_AP_BR">"c135"</definedName>
    <definedName name="IQ_CHANGE_AP_FIN">"c136"</definedName>
    <definedName name="IQ_CHANGE_AP_INS">"c137"</definedName>
    <definedName name="IQ_CHANGE_AP_RE">"c6200"</definedName>
    <definedName name="IQ_CHANGE_AP_REIT">"c138"</definedName>
    <definedName name="IQ_CHANGE_AP_UTI">"c139"</definedName>
    <definedName name="IQ_CHANGE_AR">"c140"</definedName>
    <definedName name="IQ_CHANGE_AR_BNK">"c141"</definedName>
    <definedName name="IQ_CHANGE_AR_BR">"c142"</definedName>
    <definedName name="IQ_CHANGE_AR_FIN">"c143"</definedName>
    <definedName name="IQ_CHANGE_AR_INS">"c144"</definedName>
    <definedName name="IQ_CHANGE_AR_RE">"c6201"</definedName>
    <definedName name="IQ_CHANGE_AR_REIT">"c145"</definedName>
    <definedName name="IQ_CHANGE_AR_UTI">"c146"</definedName>
    <definedName name="IQ_CHANGE_DEF_TAX">"c147"</definedName>
    <definedName name="IQ_CHANGE_DEPOSIT_ACCT">"c148"</definedName>
    <definedName name="IQ_CHANGE_INC_TAX">"c149"</definedName>
    <definedName name="IQ_CHANGE_INS_RES_LIAB">"c150"</definedName>
    <definedName name="IQ_CHANGE_INVENT_REAL_APR_FC_UNUSED_UNUSED_UNUSED">"c8500"</definedName>
    <definedName name="IQ_CHANGE_INVENT_REAL_APR_UNUSED_UNUSED_UNUSED">"c7620"</definedName>
    <definedName name="IQ_CHANGE_INVENT_REAL_FC_UNUSED_UNUSED_UNUSED">"c7840"</definedName>
    <definedName name="IQ_CHANGE_INVENT_REAL_POP_FC_UNUSED_UNUSED_UNUSED">"c8060"</definedName>
    <definedName name="IQ_CHANGE_INVENT_REAL_POP_UNUSED_UNUSED_UNUSED">"c7180"</definedName>
    <definedName name="IQ_CHANGE_INVENT_REAL_UNUSED_UNUSED_UNUSED">"c6960"</definedName>
    <definedName name="IQ_CHANGE_INVENT_REAL_YOY_FC_UNUSED_UNUSED_UNUSED">"c8280"</definedName>
    <definedName name="IQ_CHANGE_INVENT_REAL_YOY_UNUSED_UNUSED_UNUSED">"c7400"</definedName>
    <definedName name="IQ_CHANGE_INVENTORY">"c151"</definedName>
    <definedName name="IQ_CHANGE_NET_OPER_ASSETS">"c3592"</definedName>
    <definedName name="IQ_CHANGE_NET_WORKING_CAPITAL">"c1909"</definedName>
    <definedName name="IQ_CHANGE_OTHER_NET_OPER_ASSETS">"c3593"</definedName>
    <definedName name="IQ_CHANGE_OTHER_NET_OPER_ASSETS_BNK">"c3594"</definedName>
    <definedName name="IQ_CHANGE_OTHER_NET_OPER_ASSETS_BR">"c3595"</definedName>
    <definedName name="IQ_CHANGE_OTHER_NET_OPER_ASSETS_FIN">"c3596"</definedName>
    <definedName name="IQ_CHANGE_OTHER_NET_OPER_ASSETS_INS">"c3597"</definedName>
    <definedName name="IQ_CHANGE_OTHER_NET_OPER_ASSETS_RE">"c6285"</definedName>
    <definedName name="IQ_CHANGE_OTHER_NET_OPER_ASSETS_REIT">"c3598"</definedName>
    <definedName name="IQ_CHANGE_OTHER_NET_OPER_ASSETS_UTI">"c3599"</definedName>
    <definedName name="IQ_CHANGE_OTHER_WORK_CAP">"c152"</definedName>
    <definedName name="IQ_CHANGE_OTHER_WORK_CAP_BNK">"c153"</definedName>
    <definedName name="IQ_CHANGE_OTHER_WORK_CAP_BR">"c154"</definedName>
    <definedName name="IQ_CHANGE_OTHER_WORK_CAP_FIN">"c155"</definedName>
    <definedName name="IQ_CHANGE_OTHER_WORK_CAP_INS">"c156"</definedName>
    <definedName name="IQ_CHANGE_OTHER_WORK_CAP_REIT">"c157"</definedName>
    <definedName name="IQ_CHANGE_OTHER_WORK_CAP_UTI">"c158"</definedName>
    <definedName name="IQ_CHANGE_TRADING_ASSETS">"c159"</definedName>
    <definedName name="IQ_CHANGE_UNEARN_REV">"c160"</definedName>
    <definedName name="IQ_CHANGE_WORK_CAP">"c161"</definedName>
    <definedName name="IQ_CHANGES_WORK_CAP">"c1357"</definedName>
    <definedName name="IQ_CHARGE_OFFS_1_4_FAMILY_FDIC">"c6756"</definedName>
    <definedName name="IQ_CHARGE_OFFS_1_4_FAMILY_LOANS_FDIC">"c6714"</definedName>
    <definedName name="IQ_CHARGE_OFFS_AUTO_LOANS_FDIC">"c6708"</definedName>
    <definedName name="IQ_CHARGE_OFFS_CL_LOANS_FDIC">"c6709"</definedName>
    <definedName name="IQ_CHARGE_OFFS_COMMERCIAL_INDUSTRIAL_FDIC">"c6759"</definedName>
    <definedName name="IQ_CHARGE_OFFS_COMMERCIAL_RE_FDIC">"c6754"</definedName>
    <definedName name="IQ_CHARGE_OFFS_COMMERCIAL_RE_NOT_SECURED_FDIC">"c6764"</definedName>
    <definedName name="IQ_CHARGE_OFFS_CONSTRUCTION_DEVELOPMENT_FDIC">"c6753"</definedName>
    <definedName name="IQ_CHARGE_OFFS_CREDIT_CARDS_FDIC">"c6761"</definedName>
    <definedName name="IQ_CHARGE_OFFS_CREDIT_CARDS_RECEIVABLES_FDIC">"c6711"</definedName>
    <definedName name="IQ_CHARGE_OFFS_GROSS">"c162"</definedName>
    <definedName name="IQ_CHARGE_OFFS_HOME_EQUITY_FDIC">"c6757"</definedName>
    <definedName name="IQ_CHARGE_OFFS_HOME_EQUITY_LINES_FDIC">"c6712"</definedName>
    <definedName name="IQ_CHARGE_OFFS_INDIVIDUALS_FDIC">"c6760"</definedName>
    <definedName name="IQ_CHARGE_OFFS_MULTI_FAMILY_FDIC">"c6755"</definedName>
    <definedName name="IQ_CHARGE_OFFS_NET">"c163"</definedName>
    <definedName name="IQ_CHARGE_OFFS_OTHER_1_4_FAMILY_FDIC">"c6758"</definedName>
    <definedName name="IQ_CHARGE_OFFS_OTHER_CONSUMER_LOANS_FDIC">"c6710"</definedName>
    <definedName name="IQ_CHARGE_OFFS_OTHER_INDIVIDUAL_FDIC">"c6762"</definedName>
    <definedName name="IQ_CHARGE_OFFS_OTHER_LOANS_FDIC">"c6763"</definedName>
    <definedName name="IQ_CHARGE_OFFS_OTHER_LOANS_OTHER_FDIC">"c6713"</definedName>
    <definedName name="IQ_CHARGE_OFFS_RE_LOANS_FDIC">"c6752"</definedName>
    <definedName name="IQ_CHARGE_OFFS_RECOVERED">"c164"</definedName>
    <definedName name="IQ_CHARGE_OFFS_TOTAL_AVG_LOANS">"c165"</definedName>
    <definedName name="IQ_CITY">"c166"</definedName>
    <definedName name="IQ_CL_DUE_AFTER_FIVE">"c167"</definedName>
    <definedName name="IQ_CL_DUE_CY">"c168"</definedName>
    <definedName name="IQ_CL_DUE_CY1">"c169"</definedName>
    <definedName name="IQ_CL_DUE_CY2">"c170"</definedName>
    <definedName name="IQ_CL_DUE_CY3">"c171"</definedName>
    <definedName name="IQ_CL_DUE_CY4">"c172"</definedName>
    <definedName name="IQ_CL_DUE_NEXT_FIVE">"c173"</definedName>
    <definedName name="IQ_CL_OBLIGATION_IMMEDIATE">"c2253"</definedName>
    <definedName name="IQ_CLASSA_OPTIONS_BEG_OS">"c2679"</definedName>
    <definedName name="IQ_CLASSA_OPTIONS_CANCELLED">"c2682"</definedName>
    <definedName name="IQ_CLASSA_OPTIONS_END_OS">"c2683"</definedName>
    <definedName name="IQ_CLASSA_OPTIONS_EXERCISABLE_END_OS">"c5809"</definedName>
    <definedName name="IQ_CLASSA_OPTIONS_EXERCISED">"c2681"</definedName>
    <definedName name="IQ_CLASSA_OPTIONS_GRANTED">"c2680"</definedName>
    <definedName name="IQ_CLASSA_OPTIONS_STRIKE_PRICE_BEG_OS">"c5810"</definedName>
    <definedName name="IQ_CLASSA_OPTIONS_STRIKE_PRICE_CANCELLED">"c5812"</definedName>
    <definedName name="IQ_CLASSA_OPTIONS_STRIKE_PRICE_EXERCISABLE">"c5813"</definedName>
    <definedName name="IQ_CLASSA_OPTIONS_STRIKE_PRICE_EXERCISED">"c5811"</definedName>
    <definedName name="IQ_CLASSA_OPTIONS_STRIKE_PRICE_OS">"c2684"</definedName>
    <definedName name="IQ_CLASSA_OUTSTANDING_BS_DATE">"c1971"</definedName>
    <definedName name="IQ_CLASSA_OUTSTANDING_FILING_DATE">"c1973"</definedName>
    <definedName name="IQ_CLASSA_STRIKE_PRICE_GRANTED">"c2685"</definedName>
    <definedName name="IQ_CLASSA_WARRANTS_BEG_OS">"c2705"</definedName>
    <definedName name="IQ_CLASSA_WARRANTS_CANCELLED">"c2708"</definedName>
    <definedName name="IQ_CLASSA_WARRANTS_END_OS">"c2709"</definedName>
    <definedName name="IQ_CLASSA_WARRANTS_EXERCISED">"c2707"</definedName>
    <definedName name="IQ_CLASSA_WARRANTS_ISSUED">"c2706"</definedName>
    <definedName name="IQ_CLASSA_WARRANTS_STRIKE_PRICE_ISSUED">"c2711"</definedName>
    <definedName name="IQ_CLASSA_WARRANTS_STRIKE_PRICE_OS">"c2710"</definedName>
    <definedName name="IQ_CLOSEPRICE">"c174"</definedName>
    <definedName name="IQ_CLOSEPRICE_ADJ">"c2115"</definedName>
    <definedName name="IQ_CMO_FDIC">"c6406"</definedName>
    <definedName name="IQ_COGS">"c175"</definedName>
    <definedName name="IQ_COLLECTION_DOMESTIC_FDIC">"c6387"</definedName>
    <definedName name="IQ_COMBINED_RATIO">"c176"</definedName>
    <definedName name="IQ_COMMERCIAL_BANKS_DEPOSITS_FOREIGN_FDIC">"c6480"</definedName>
    <definedName name="IQ_COMMERCIAL_BANKS_LOANS_FDIC">"c6434"</definedName>
    <definedName name="IQ_COMMERCIAL_BANKS_NONTRANSACTION_ACCOUNTS_FDIC">"c6548"</definedName>
    <definedName name="IQ_COMMERCIAL_BANKS_TOTAL_DEPOSITS_FDIC">"c6474"</definedName>
    <definedName name="IQ_COMMERCIAL_BANKS_TOTAL_LOANS_FOREIGN_FDIC">"c6444"</definedName>
    <definedName name="IQ_COMMERCIAL_BANKS_TRANSACTION_ACCOUNTS_FDIC">"c6540"</definedName>
    <definedName name="IQ_COMMERCIAL_DOM">"c177"</definedName>
    <definedName name="IQ_COMMERCIAL_FIRE_WRITTEN">"c178"</definedName>
    <definedName name="IQ_COMMERCIAL_INDUSTRIAL_CHARGE_OFFS_FDIC">"c6598"</definedName>
    <definedName name="IQ_COMMERCIAL_INDUSTRIAL_LOANS_NET_FDIC">"c6317"</definedName>
    <definedName name="IQ_COMMERCIAL_INDUSTRIAL_NET_CHARGE_OFFS_FDIC">"c6636"</definedName>
    <definedName name="IQ_COMMERCIAL_INDUSTRIAL_RECOVERIES_FDIC">"c6617"</definedName>
    <definedName name="IQ_COMMERCIAL_INDUSTRIAL_TOTAL_LOANS_FOREIGN_FDIC">"c6451"</definedName>
    <definedName name="IQ_COMMERCIAL_MORT">"c179"</definedName>
    <definedName name="IQ_COMMERCIAL_RE_CONSTRUCTION_LAND_DEV_FDIC">"c6526"</definedName>
    <definedName name="IQ_COMMERCIAL_RE_LOANS_FDIC">"c6312"</definedName>
    <definedName name="IQ_COMMISS_FEES">"c180"</definedName>
    <definedName name="IQ_COMMISSION_DEF">"c181"</definedName>
    <definedName name="IQ_COMMITMENTS_MATURITY_EXCEEDING_1YR_FDIC">"c6531"</definedName>
    <definedName name="IQ_COMMITMENTS_NOT_SECURED_RE_FDIC">"c6528"</definedName>
    <definedName name="IQ_COMMITMENTS_SECURED_RE_FDIC">"c6527"</definedName>
    <definedName name="IQ_COMMODITY_EXPOSURES_FDIC">"c6665"</definedName>
    <definedName name="IQ_COMMON">"c182"</definedName>
    <definedName name="IQ_COMMON_APIC">"c183"</definedName>
    <definedName name="IQ_COMMON_APIC_BNK">"c184"</definedName>
    <definedName name="IQ_COMMON_APIC_BR">"c185"</definedName>
    <definedName name="IQ_COMMON_APIC_FIN">"c186"</definedName>
    <definedName name="IQ_COMMON_APIC_INS">"c187"</definedName>
    <definedName name="IQ_COMMON_APIC_RE">"c6202"</definedName>
    <definedName name="IQ_COMMON_APIC_REIT">"c188"</definedName>
    <definedName name="IQ_COMMON_APIC_UTI">"c189"</definedName>
    <definedName name="IQ_COMMON_DIV">"c3006"</definedName>
    <definedName name="IQ_COMMON_DIV_CF">"c190"</definedName>
    <definedName name="IQ_COMMON_EQUITY_10YR_ANN_CAGR">"c6060"</definedName>
    <definedName name="IQ_COMMON_EQUITY_10YR_ANN_GROWTH">"c191"</definedName>
    <definedName name="IQ_COMMON_EQUITY_1YR_ANN_GROWTH">"c192"</definedName>
    <definedName name="IQ_COMMON_EQUITY_2YR_ANN_CAGR">"c6061"</definedName>
    <definedName name="IQ_COMMON_EQUITY_2YR_ANN_GROWTH">"c193"</definedName>
    <definedName name="IQ_COMMON_EQUITY_3YR_ANN_CAGR">"c6062"</definedName>
    <definedName name="IQ_COMMON_EQUITY_3YR_ANN_GROWTH">"c194"</definedName>
    <definedName name="IQ_COMMON_EQUITY_5YR_ANN_CAGR">"c6063"</definedName>
    <definedName name="IQ_COMMON_EQUITY_5YR_ANN_GROWTH">"c195"</definedName>
    <definedName name="IQ_COMMON_EQUITY_7YR_ANN_CAGR">"c6064"</definedName>
    <definedName name="IQ_COMMON_EQUITY_7YR_ANN_GROWTH">"c196"</definedName>
    <definedName name="IQ_COMMON_FDIC">"c6350"</definedName>
    <definedName name="IQ_COMMON_ISSUED">"c197"</definedName>
    <definedName name="IQ_COMMON_ISSUED_BNK">"c198"</definedName>
    <definedName name="IQ_COMMON_ISSUED_BR">"c199"</definedName>
    <definedName name="IQ_COMMON_ISSUED_FIN">"c200"</definedName>
    <definedName name="IQ_COMMON_ISSUED_INS">"c201"</definedName>
    <definedName name="IQ_COMMON_ISSUED_RE">"c6203"</definedName>
    <definedName name="IQ_COMMON_ISSUED_REIT">"c202"</definedName>
    <definedName name="IQ_COMMON_ISSUED_UTI">"c203"</definedName>
    <definedName name="IQ_COMMON_PER_ADR">"c204"</definedName>
    <definedName name="IQ_COMMON_PREF_DIV_CF">"c205"</definedName>
    <definedName name="IQ_COMMON_REP">"c206"</definedName>
    <definedName name="IQ_COMMON_REP_BNK">"c207"</definedName>
    <definedName name="IQ_COMMON_REP_BR">"c208"</definedName>
    <definedName name="IQ_COMMON_REP_FIN">"c209"</definedName>
    <definedName name="IQ_COMMON_REP_INS">"c210"</definedName>
    <definedName name="IQ_COMMON_REP_RE">"c6204"</definedName>
    <definedName name="IQ_COMMON_REP_REIT">"c211"</definedName>
    <definedName name="IQ_COMMON_REP_UTI">"c212"</definedName>
    <definedName name="IQ_COMMON_STOCK">"c1358"</definedName>
    <definedName name="IQ_COMP_BENEFITS">"c213"</definedName>
    <definedName name="IQ_COMPANY_ADDRESS">"c214"</definedName>
    <definedName name="IQ_COMPANY_ID">"c3513"</definedName>
    <definedName name="IQ_COMPANY_NAME">"c215"</definedName>
    <definedName name="IQ_COMPANY_NAME_LONG">"c1585"</definedName>
    <definedName name="IQ_COMPANY_NOTE">"c6792"</definedName>
    <definedName name="IQ_COMPANY_PHONE">"c216"</definedName>
    <definedName name="IQ_COMPANY_STATUS">"c2097"</definedName>
    <definedName name="IQ_COMPANY_STREET1">"c217"</definedName>
    <definedName name="IQ_COMPANY_STREET2">"c218"</definedName>
    <definedName name="IQ_COMPANY_TICKER">"c219"</definedName>
    <definedName name="IQ_COMPANY_TYPE">"c2096"</definedName>
    <definedName name="IQ_COMPANY_WEBSITE">"c220"</definedName>
    <definedName name="IQ_COMPANY_ZIP">"c221"</definedName>
    <definedName name="IQ_CONSTRUCTION_DEV_LOANS_FDIC">"c6313"</definedName>
    <definedName name="IQ_CONSTRUCTION_LAND_DEVELOPMENT_CHARGE_OFFS_FDIC">"c6594"</definedName>
    <definedName name="IQ_CONSTRUCTION_LAND_DEVELOPMENT_NET_CHARGE_OFFS_FDIC">"c6632"</definedName>
    <definedName name="IQ_CONSTRUCTION_LAND_DEVELOPMENT_RECOVERIES_FDIC">"c6613"</definedName>
    <definedName name="IQ_CONSTRUCTION_LOANS">"c222"</definedName>
    <definedName name="IQ_CONSUMER_LOANS">"c223"</definedName>
    <definedName name="IQ_CONTRACTS_OTHER_COMMODITIES_EQUITIES._FDIC">"c6522"</definedName>
    <definedName name="IQ_CONTRACTS_OTHER_COMMODITIES_EQUITIES_FDIC">"c6522"</definedName>
    <definedName name="IQ_CONV_DATE">"c2191"</definedName>
    <definedName name="IQ_CONV_EXP_DATE">"c3043"</definedName>
    <definedName name="IQ_CONV_PREMIUM">"c2195"</definedName>
    <definedName name="IQ_CONV_PRICE">"c2193"</definedName>
    <definedName name="IQ_CONV_RATE">"c2192"</definedName>
    <definedName name="IQ_CONV_RATIO">"c2192"</definedName>
    <definedName name="IQ_CONV_SECURITY">"c2189"</definedName>
    <definedName name="IQ_CONV_SECURITY_ISSUER">"c2190"</definedName>
    <definedName name="IQ_CONV_SECURITY_PRICE">"c2194"</definedName>
    <definedName name="IQ_CONVERT">"c2536"</definedName>
    <definedName name="IQ_CONVERT_PCT">"c2537"</definedName>
    <definedName name="IQ_CONVEXITY">"c2182"</definedName>
    <definedName name="IQ_CONVEYED_TO_OTHERS_FDIC">"c6534"</definedName>
    <definedName name="IQ_CORE_CAPITAL_RATIO_FDIC">"c6745"</definedName>
    <definedName name="IQ_CORP_GOODS_PRICE_INDEX_APR_FC_UNUSED_UNUSED_UNUSED">"c8381"</definedName>
    <definedName name="IQ_CORP_GOODS_PRICE_INDEX_APR_UNUSED_UNUSED_UNUSED">"c7501"</definedName>
    <definedName name="IQ_CORP_GOODS_PRICE_INDEX_FC_UNUSED_UNUSED_UNUSED">"c7721"</definedName>
    <definedName name="IQ_CORP_GOODS_PRICE_INDEX_POP_FC_UNUSED_UNUSED_UNUSED">"c7941"</definedName>
    <definedName name="IQ_CORP_GOODS_PRICE_INDEX_POP_UNUSED_UNUSED_UNUSED">"c7061"</definedName>
    <definedName name="IQ_CORP_GOODS_PRICE_INDEX_UNUSED_UNUSED_UNUSED">"c6841"</definedName>
    <definedName name="IQ_CORP_GOODS_PRICE_INDEX_YOY_FC_UNUSED_UNUSED_UNUSED">"c8161"</definedName>
    <definedName name="IQ_CORP_GOODS_PRICE_INDEX_YOY_UNUSED_UNUSED_UNUSED">"c7281"</definedName>
    <definedName name="IQ_COST_BORROWING">"c2936"</definedName>
    <definedName name="IQ_COST_BORROWINGS">"c225"</definedName>
    <definedName name="IQ_COST_OF_FUNDING_ASSETS_FDIC">"c6725"</definedName>
    <definedName name="IQ_COST_REV">"c226"</definedName>
    <definedName name="IQ_COST_REVENUE">"c1359"</definedName>
    <definedName name="IQ_COST_SAVINGS">"c227"</definedName>
    <definedName name="IQ_COST_SERVICE">"c228"</definedName>
    <definedName name="IQ_COST_TOTAL_BORROWINGS">"c229"</definedName>
    <definedName name="IQ_COUNTRY_NAME">"c230"</definedName>
    <definedName name="IQ_COVERED_POPS">"c2124"</definedName>
    <definedName name="IQ_CP">"c2495"</definedName>
    <definedName name="IQ_CP_PCT">"c2496"</definedName>
    <definedName name="IQ_CQ">5000</definedName>
    <definedName name="IQ_CREDIT_CARD_CHARGE_OFFS_FDIC">"c6652"</definedName>
    <definedName name="IQ_CREDIT_CARD_FEE_BNK">"c231"</definedName>
    <definedName name="IQ_CREDIT_CARD_FEE_FIN">"c1583"</definedName>
    <definedName name="IQ_CREDIT_CARD_LINES_FDIC">"c6525"</definedName>
    <definedName name="IQ_CREDIT_CARD_LOANS_FDIC">"c6319"</definedName>
    <definedName name="IQ_CREDIT_CARD_NET_CHARGE_OFFS_FDIC">"c6654"</definedName>
    <definedName name="IQ_CREDIT_CARD_RECOVERIES_FDIC">"c6653"</definedName>
    <definedName name="IQ_CREDIT_LOSS_CF">"c232"</definedName>
    <definedName name="IQ_CREDIT_LOSS_PROVISION_NET_CHARGE_OFFS_FDIC">"c6734"</definedName>
    <definedName name="IQ_CUMULATIVE_SPLIT_FACTOR">"c2094"</definedName>
    <definedName name="IQ_CURR_ACCT_BALANCE_APR_FC_UNUSED_UNUSED_UNUSED">"c8387"</definedName>
    <definedName name="IQ_CURR_ACCT_BALANCE_APR_UNUSED_UNUSED_UNUSED">"c7507"</definedName>
    <definedName name="IQ_CURR_ACCT_BALANCE_FC_UNUSED_UNUSED_UNUSED">"c7727"</definedName>
    <definedName name="IQ_CURR_ACCT_BALANCE_POP_FC_UNUSED_UNUSED_UNUSED">"c7947"</definedName>
    <definedName name="IQ_CURR_ACCT_BALANCE_POP_UNUSED_UNUSED_UNUSED">"c7067"</definedName>
    <definedName name="IQ_CURR_ACCT_BALANCE_UNUSED_UNUSED_UNUSED">"c6847"</definedName>
    <definedName name="IQ_CURR_ACCT_BALANCE_YOY_FC_UNUSED_UNUSED_UNUSED">"c8167"</definedName>
    <definedName name="IQ_CURR_ACCT_BALANCE_YOY_UNUSED_UNUSED_UNUSED">"c7287"</definedName>
    <definedName name="IQ_CURR_DOMESTIC_TAXES">"c2074"</definedName>
    <definedName name="IQ_CURR_FOREIGN_TAXES">"c2075"</definedName>
    <definedName name="IQ_CURRENCY_COIN_DOMESTIC_FDIC">"c6388"</definedName>
    <definedName name="IQ_CURRENCY_FACTOR_BS">"c233"</definedName>
    <definedName name="IQ_CURRENCY_FACTOR_IS">"c234"</definedName>
    <definedName name="IQ_CURRENCY_GAIN">"c235"</definedName>
    <definedName name="IQ_CURRENCY_GAIN_BR">"c236"</definedName>
    <definedName name="IQ_CURRENCY_GAIN_FIN">"c237"</definedName>
    <definedName name="IQ_CURRENCY_GAIN_INS">"c238"</definedName>
    <definedName name="IQ_CURRENCY_GAIN_RE">"c6205"</definedName>
    <definedName name="IQ_CURRENCY_GAIN_REIT">"c239"</definedName>
    <definedName name="IQ_CURRENCY_GAIN_UTI">"c240"</definedName>
    <definedName name="IQ_CURRENT_BENCHMARK">"c6780"</definedName>
    <definedName name="IQ_CURRENT_BENCHMARK_CIQID">"c6781"</definedName>
    <definedName name="IQ_CURRENT_BENCHMARK_MATURITY">"c6782"</definedName>
    <definedName name="IQ_CURRENT_PORT">"c241"</definedName>
    <definedName name="IQ_CURRENT_PORT_BNK">"c242"</definedName>
    <definedName name="IQ_CURRENT_PORT_DEBT">"c243"</definedName>
    <definedName name="IQ_CURRENT_PORT_DEBT_BNK">"c244"</definedName>
    <definedName name="IQ_CURRENT_PORT_DEBT_BR">"c1567"</definedName>
    <definedName name="IQ_CURRENT_PORT_DEBT_FIN">"c1568"</definedName>
    <definedName name="IQ_CURRENT_PORT_DEBT_INS">"c1569"</definedName>
    <definedName name="IQ_CURRENT_PORT_DEBT_RE">"c6283"</definedName>
    <definedName name="IQ_CURRENT_PORT_DEBT_REIT">"c1570"</definedName>
    <definedName name="IQ_CURRENT_PORT_DEBT_UTI">"c1571"</definedName>
    <definedName name="IQ_CURRENT_PORT_FHLB_DEBT">"c5657"</definedName>
    <definedName name="IQ_CURRENT_PORT_LEASES">"c245"</definedName>
    <definedName name="IQ_CURRENT_PORT_PCT">"c2541"</definedName>
    <definedName name="IQ_CURRENT_RATIO">"c246"</definedName>
    <definedName name="IQ_CY">10000</definedName>
    <definedName name="IQ_DA">"c247"</definedName>
    <definedName name="IQ_DA_BR">"c248"</definedName>
    <definedName name="IQ_DA_CF">"c249"</definedName>
    <definedName name="IQ_DA_CF_BNK">"c250"</definedName>
    <definedName name="IQ_DA_CF_BR">"c251"</definedName>
    <definedName name="IQ_DA_CF_FIN">"c252"</definedName>
    <definedName name="IQ_DA_CF_INS">"c253"</definedName>
    <definedName name="IQ_DA_CF_RE">"c6206"</definedName>
    <definedName name="IQ_DA_CF_REIT">"c254"</definedName>
    <definedName name="IQ_DA_CF_UTI">"c255"</definedName>
    <definedName name="IQ_DA_EBITDA">"c5528"</definedName>
    <definedName name="IQ_DA_FIN">"c256"</definedName>
    <definedName name="IQ_DA_INS">"c257"</definedName>
    <definedName name="IQ_DA_RE">"c6207"</definedName>
    <definedName name="IQ_DA_REIT">"c258"</definedName>
    <definedName name="IQ_DA_SUPPL">"c259"</definedName>
    <definedName name="IQ_DA_SUPPL_BR">"c260"</definedName>
    <definedName name="IQ_DA_SUPPL_CF">"c261"</definedName>
    <definedName name="IQ_DA_SUPPL_CF_BNK">"c262"</definedName>
    <definedName name="IQ_DA_SUPPL_CF_BR">"c263"</definedName>
    <definedName name="IQ_DA_SUPPL_CF_FIN">"c264"</definedName>
    <definedName name="IQ_DA_SUPPL_CF_INS">"c265"</definedName>
    <definedName name="IQ_DA_SUPPL_CF_RE">"c6208"</definedName>
    <definedName name="IQ_DA_SUPPL_CF_REIT">"c266"</definedName>
    <definedName name="IQ_DA_SUPPL_CF_UTI">"c267"</definedName>
    <definedName name="IQ_DA_SUPPL_FIN">"c268"</definedName>
    <definedName name="IQ_DA_SUPPL_INS">"c269"</definedName>
    <definedName name="IQ_DA_SUPPL_RE">"c6209"</definedName>
    <definedName name="IQ_DA_SUPPL_REIT">"c270"</definedName>
    <definedName name="IQ_DA_SUPPL_UTI">"c271"</definedName>
    <definedName name="IQ_DA_UTI">"c272"</definedName>
    <definedName name="IQ_DAILY">500000</definedName>
    <definedName name="IQ_DATED_DATE">"c2185"</definedName>
    <definedName name="IQ_DAY_COUNT">"c2161"</definedName>
    <definedName name="IQ_DAYS_COVER_SHORT">"c1578"</definedName>
    <definedName name="IQ_DAYS_INVENTORY_OUT">"c273"</definedName>
    <definedName name="IQ_DAYS_PAY_OUTST">"c1362"</definedName>
    <definedName name="IQ_DAYS_PAYABLE_OUT">"c274"</definedName>
    <definedName name="IQ_DAYS_SALES_OUT">"c275"</definedName>
    <definedName name="IQ_DAYS_SALES_OUTST">"c1363"</definedName>
    <definedName name="IQ_DEBT_ADJ">"c2515"</definedName>
    <definedName name="IQ_DEBT_ADJ_PCT">"c2516"</definedName>
    <definedName name="IQ_DEBT_EQUITY_EST">"c4257"</definedName>
    <definedName name="IQ_DEBT_EQUITY_HIGH_EST">"c4258"</definedName>
    <definedName name="IQ_DEBT_EQUITY_LOW_EST">"c4259"</definedName>
    <definedName name="IQ_DEBT_EQUITY_MEDIAN_EST">"c4260"</definedName>
    <definedName name="IQ_DEBT_EQUITY_NUM_EST">"c4261"</definedName>
    <definedName name="IQ_DEBT_EQUITY_STDDEV_EST">"c4262"</definedName>
    <definedName name="IQ_DEBT_EQUIV_NET_PBO">"c2938"</definedName>
    <definedName name="IQ_DEBT_EQUIV_OPER_LEASE">"c2935"</definedName>
    <definedName name="IQ_DEF_ACQ_CST">"c1364"</definedName>
    <definedName name="IQ_DEF_AMORT">"c276"</definedName>
    <definedName name="IQ_DEF_AMORT_BNK">"c277"</definedName>
    <definedName name="IQ_DEF_AMORT_BR">"c278"</definedName>
    <definedName name="IQ_DEF_AMORT_FIN">"c279"</definedName>
    <definedName name="IQ_DEF_AMORT_INS">"c280"</definedName>
    <definedName name="IQ_DEF_AMORT_REIT">"c281"</definedName>
    <definedName name="IQ_DEF_AMORT_UTI">"c282"</definedName>
    <definedName name="IQ_DEF_BENEFIT_INTEREST_COST">"c283"</definedName>
    <definedName name="IQ_DEF_BENEFIT_INTEREST_COST_DOMESTIC">"c2652"</definedName>
    <definedName name="IQ_DEF_BENEFIT_INTEREST_COST_FOREIGN">"c2660"</definedName>
    <definedName name="IQ_DEF_BENEFIT_OTHER_COST">"c284"</definedName>
    <definedName name="IQ_DEF_BENEFIT_OTHER_COST_DOMESTIC">"c2654"</definedName>
    <definedName name="IQ_DEF_BENEFIT_OTHER_COST_FOREIGN">"c2662"</definedName>
    <definedName name="IQ_DEF_BENEFIT_ROA">"c285"</definedName>
    <definedName name="IQ_DEF_BENEFIT_ROA_DOMESTIC">"c2653"</definedName>
    <definedName name="IQ_DEF_BENEFIT_ROA_FOREIGN">"c2661"</definedName>
    <definedName name="IQ_DEF_BENEFIT_SERVICE_COST">"c286"</definedName>
    <definedName name="IQ_DEF_BENEFIT_SERVICE_COST_DOMESTIC">"c2651"</definedName>
    <definedName name="IQ_DEF_BENEFIT_SERVICE_COST_FOREIGN">"c2659"</definedName>
    <definedName name="IQ_DEF_BENEFIT_TOTAL_COST">"c287"</definedName>
    <definedName name="IQ_DEF_BENEFIT_TOTAL_COST_DOMESTIC">"c2655"</definedName>
    <definedName name="IQ_DEF_BENEFIT_TOTAL_COST_FOREIGN">"c2663"</definedName>
    <definedName name="IQ_DEF_CHARGES_BR">"c288"</definedName>
    <definedName name="IQ_DEF_CHARGES_CF">"c289"</definedName>
    <definedName name="IQ_DEF_CHARGES_FIN">"c290"</definedName>
    <definedName name="IQ_DEF_CHARGES_INS">"c291"</definedName>
    <definedName name="IQ_DEF_CHARGES_LT">"c292"</definedName>
    <definedName name="IQ_DEF_CHARGES_LT_BNK">"c293"</definedName>
    <definedName name="IQ_DEF_CHARGES_LT_BR">"c294"</definedName>
    <definedName name="IQ_DEF_CHARGES_LT_FIN">"c295"</definedName>
    <definedName name="IQ_DEF_CHARGES_LT_INS">"c296"</definedName>
    <definedName name="IQ_DEF_CHARGES_LT_RE">"c6210"</definedName>
    <definedName name="IQ_DEF_CHARGES_LT_REIT">"c297"</definedName>
    <definedName name="IQ_DEF_CHARGES_LT_UTI">"c298"</definedName>
    <definedName name="IQ_DEF_CHARGES_RE">"c6211"</definedName>
    <definedName name="IQ_DEF_CHARGES_REIT">"c299"</definedName>
    <definedName name="IQ_DEF_CONTRIBUTION_TOTAL_COST">"c300"</definedName>
    <definedName name="IQ_DEF_INC_TAX">"c1365"</definedName>
    <definedName name="IQ_DEF_POLICY_ACQ_COSTS">"c301"</definedName>
    <definedName name="IQ_DEF_POLICY_ACQ_COSTS_CF">"c302"</definedName>
    <definedName name="IQ_DEF_POLICY_AMORT">"c303"</definedName>
    <definedName name="IQ_DEF_TAX_ASSET_LT_BR">"c304"</definedName>
    <definedName name="IQ_DEF_TAX_ASSET_LT_FIN">"c305"</definedName>
    <definedName name="IQ_DEF_TAX_ASSET_LT_INS">"c306"</definedName>
    <definedName name="IQ_DEF_TAX_ASSET_LT_RE">"c6212"</definedName>
    <definedName name="IQ_DEF_TAX_ASSET_LT_REIT">"c307"</definedName>
    <definedName name="IQ_DEF_TAX_ASSET_LT_UTI">"c308"</definedName>
    <definedName name="IQ_DEF_TAX_ASSETS_CURRENT">"c309"</definedName>
    <definedName name="IQ_DEF_TAX_ASSETS_LT">"c310"</definedName>
    <definedName name="IQ_DEF_TAX_ASSETS_LT_BNK">"c311"</definedName>
    <definedName name="IQ_DEF_TAX_LIAB_CURRENT">"c312"</definedName>
    <definedName name="IQ_DEF_TAX_LIAB_LT">"c313"</definedName>
    <definedName name="IQ_DEF_TAX_LIAB_LT_BNK">"c314"</definedName>
    <definedName name="IQ_DEF_TAX_LIAB_LT_BR">"c315"</definedName>
    <definedName name="IQ_DEF_TAX_LIAB_LT_FIN">"c316"</definedName>
    <definedName name="IQ_DEF_TAX_LIAB_LT_INS">"c317"</definedName>
    <definedName name="IQ_DEF_TAX_LIAB_LT_RE">"c6213"</definedName>
    <definedName name="IQ_DEF_TAX_LIAB_LT_REIT">"c318"</definedName>
    <definedName name="IQ_DEF_TAX_LIAB_LT_UTI">"c319"</definedName>
    <definedName name="IQ_DEFERRED_DOMESTIC_TAXES">"c2077"</definedName>
    <definedName name="IQ_DEFERRED_FOREIGN_TAXES">"c2078"</definedName>
    <definedName name="IQ_DEFERRED_INC_TAX">"c1447"</definedName>
    <definedName name="IQ_DEFERRED_TAXES">"c1356"</definedName>
    <definedName name="IQ_DEMAND_DEP">"c320"</definedName>
    <definedName name="IQ_DEMAND_DEPOSITS_FDIC">"c6489"</definedName>
    <definedName name="IQ_DEPOSIT_ACCOUNTS_LESS_THAN_100K_FDIC">"c6494"</definedName>
    <definedName name="IQ_DEPOSIT_ACCOUNTS_MORE_THAN_100K_FDIC">"c6492"</definedName>
    <definedName name="IQ_DEPOSITORY_INSTITUTIONS_CHARGE_OFFS_FDIC">"c6596"</definedName>
    <definedName name="IQ_DEPOSITORY_INSTITUTIONS_NET_CHARGE_OFFS_FDIC">"c6634"</definedName>
    <definedName name="IQ_DEPOSITORY_INSTITUTIONS_RECOVERIES_FDIC">"c6615"</definedName>
    <definedName name="IQ_DEPOSITS_FIN">"c321"</definedName>
    <definedName name="IQ_DEPOSITS_HELD_DOMESTIC_FDIC">"c6340"</definedName>
    <definedName name="IQ_DEPOSITS_HELD_FOREIGN_FDIC">"c6341"</definedName>
    <definedName name="IQ_DEPOSITS_INTEREST_SECURITIES">"c5509"</definedName>
    <definedName name="IQ_DEPOSITS_LESS_THAN_100K_AFTER_THREE_YEARS_FDIC">"c6464"</definedName>
    <definedName name="IQ_DEPOSITS_LESS_THAN_100K_THREE_MONTHS_FDIC">"c6461"</definedName>
    <definedName name="IQ_DEPOSITS_LESS_THAN_100K_THREE_YEARS_FDIC">"c6463"</definedName>
    <definedName name="IQ_DEPOSITS_LESS_THAN_100K_TWELVE_MONTHS_FDIC">"c6462"</definedName>
    <definedName name="IQ_DEPOSITS_MORE_THAN_100K_AFTER_THREE_YEARS_FDIC">"c6469"</definedName>
    <definedName name="IQ_DEPOSITS_MORE_THAN_100K_THREE_MONTHS_FDIC">"c6466"</definedName>
    <definedName name="IQ_DEPOSITS_MORE_THAN_100K_THREE_YEARS_FDIC">"c6468"</definedName>
    <definedName name="IQ_DEPOSITS_MORE_THAN_100K_TWELVE_MONTHS_FDIC">"c6467"</definedName>
    <definedName name="IQ_DEPRE_AMORT">"c1360"</definedName>
    <definedName name="IQ_DEPRE_AMORT_SUPPL">"c1593"</definedName>
    <definedName name="IQ_DEPRE_DEPLE">"c1361"</definedName>
    <definedName name="IQ_DEPRE_SUPP">"c1443"</definedName>
    <definedName name="IQ_DERIVATIVES_FDIC">"c6523"</definedName>
    <definedName name="IQ_DESCRIPTION_LONG">"c1520"</definedName>
    <definedName name="IQ_DEVELOP_LAND">"c323"</definedName>
    <definedName name="IQ_DIFF_LASTCLOSE_TARGET_PRICE">"c1854"</definedName>
    <definedName name="IQ_DIFF_LASTCLOSE_TARGET_PRICE_REUT">"c5436"</definedName>
    <definedName name="IQ_DILUT_ADJUST">"c1621"</definedName>
    <definedName name="IQ_DILUT_EPS_EXCL">"c324"</definedName>
    <definedName name="IQ_DILUT_EPS_INCL">"c325"</definedName>
    <definedName name="IQ_DILUT_EPS_NORM">"c1903"</definedName>
    <definedName name="IQ_DILUT_NI">"c2079"</definedName>
    <definedName name="IQ_DILUT_NORMAL_EPS">"c1594"</definedName>
    <definedName name="IQ_DILUT_OUTSTANDING_CURRENT_EST">"c4263"</definedName>
    <definedName name="IQ_DILUT_OUTSTANDING_CURRENT_HIGH_EST">"c4264"</definedName>
    <definedName name="IQ_DILUT_OUTSTANDING_CURRENT_LOW_EST">"c4265"</definedName>
    <definedName name="IQ_DILUT_OUTSTANDING_CURRENT_MEDIAN_EST">"c4266"</definedName>
    <definedName name="IQ_DILUT_OUTSTANDING_CURRENT_NUM_EST">"c4267"</definedName>
    <definedName name="IQ_DILUT_OUTSTANDING_CURRENT_STDDEV_EST">"c4268"</definedName>
    <definedName name="IQ_DILUT_WEIGHT">"c326"</definedName>
    <definedName name="IQ_DILUT_WEIGHT_EST">"c4269"</definedName>
    <definedName name="IQ_DILUT_WEIGHT_GUIDANCE">"c4270"</definedName>
    <definedName name="IQ_DILUT_WEIGHT_HIGH_EST">"c4271"</definedName>
    <definedName name="IQ_DILUT_WEIGHT_LOW_EST">"c4272"</definedName>
    <definedName name="IQ_DILUT_WEIGHT_MEDIAN_EST">"c4273"</definedName>
    <definedName name="IQ_DILUT_WEIGHT_NUM_EST">"c4274"</definedName>
    <definedName name="IQ_DILUT_WEIGHT_STDDEV_EST">"c4275"</definedName>
    <definedName name="IQ_DIRECT_AH_EARNED">"c2740"</definedName>
    <definedName name="IQ_DIRECT_EARNED">"c2730"</definedName>
    <definedName name="IQ_DIRECT_LIFE_EARNED">"c2735"</definedName>
    <definedName name="IQ_DIRECT_LIFE_IN_FORCE">"c2765"</definedName>
    <definedName name="IQ_DIRECT_PC_EARNED">"c2745"</definedName>
    <definedName name="IQ_DIRECT_WRITTEN">"c2724"</definedName>
    <definedName name="IQ_DISCONT_OPER">"c1367"</definedName>
    <definedName name="IQ_DISCOUNT_RATE_PENSION_DOMESTIC">"c327"</definedName>
    <definedName name="IQ_DISCOUNT_RATE_PENSION_FOREIGN">"c328"</definedName>
    <definedName name="IQ_DISTR_EXCESS_EARN">"c329"</definedName>
    <definedName name="IQ_DISTRIBUTABLE_CASH">"c3002"</definedName>
    <definedName name="IQ_DISTRIBUTABLE_CASH_ACT_OR_EST">"c4278"</definedName>
    <definedName name="IQ_DISTRIBUTABLE_CASH_EST">"c4277"</definedName>
    <definedName name="IQ_DISTRIBUTABLE_CASH_GUIDANCE">"c4279"</definedName>
    <definedName name="IQ_DISTRIBUTABLE_CASH_HIGH_EST">"c4280"</definedName>
    <definedName name="IQ_DISTRIBUTABLE_CASH_HIGH_GUIDANCE">"c4198"</definedName>
    <definedName name="IQ_DISTRIBUTABLE_CASH_LOW_EST">"c4281"</definedName>
    <definedName name="IQ_DISTRIBUTABLE_CASH_LOW_GUIDANCE">"c4238"</definedName>
    <definedName name="IQ_DISTRIBUTABLE_CASH_MEDIAN_EST">"c4282"</definedName>
    <definedName name="IQ_DISTRIBUTABLE_CASH_NUM_EST">"c4283"</definedName>
    <definedName name="IQ_DISTRIBUTABLE_CASH_PAYOUT">"c3005"</definedName>
    <definedName name="IQ_DISTRIBUTABLE_CASH_SHARE">"c3003"</definedName>
    <definedName name="IQ_DISTRIBUTABLE_CASH_SHARE_ACT_OR_EST">"c4286"</definedName>
    <definedName name="IQ_DISTRIBUTABLE_CASH_SHARE_EST">"c4285"</definedName>
    <definedName name="IQ_DISTRIBUTABLE_CASH_SHARE_GUIDANCE">"c4287"</definedName>
    <definedName name="IQ_DISTRIBUTABLE_CASH_SHARE_HIGH_EST">"c4288"</definedName>
    <definedName name="IQ_DISTRIBUTABLE_CASH_SHARE_HIGH_GUIDANCE">"c4199"</definedName>
    <definedName name="IQ_DISTRIBUTABLE_CASH_SHARE_LOW_EST">"c4289"</definedName>
    <definedName name="IQ_DISTRIBUTABLE_CASH_SHARE_LOW_GUIDANCE">"c4239"</definedName>
    <definedName name="IQ_DISTRIBUTABLE_CASH_SHARE_MEDIAN_EST">"c4290"</definedName>
    <definedName name="IQ_DISTRIBUTABLE_CASH_SHARE_NUM_EST">"c4291"</definedName>
    <definedName name="IQ_DISTRIBUTABLE_CASH_SHARE_STDDEV_EST">"c4292"</definedName>
    <definedName name="IQ_DISTRIBUTABLE_CASH_STDDEV_EST">"c4294"</definedName>
    <definedName name="IQ_DIV_AMOUNT">"c3041"</definedName>
    <definedName name="IQ_DIV_PAYMENT_DATE">"c2205"</definedName>
    <definedName name="IQ_DIV_RECORD_DATE">"c2204"</definedName>
    <definedName name="IQ_DIV_SHARE">"c330"</definedName>
    <definedName name="IQ_DIVEST_CF">"c331"</definedName>
    <definedName name="IQ_DIVID_SHARE">"c1366"</definedName>
    <definedName name="IQ_DIVIDEND_EST">"c4296"</definedName>
    <definedName name="IQ_DIVIDEND_HIGH_EST">"c4297"</definedName>
    <definedName name="IQ_DIVIDEND_LOW_EST">"c4298"</definedName>
    <definedName name="IQ_DIVIDEND_MEDIAN_EST">"c4299"</definedName>
    <definedName name="IQ_DIVIDEND_NUM_EST">"c4300"</definedName>
    <definedName name="IQ_DIVIDEND_STDDEV_EST">"c4301"</definedName>
    <definedName name="IQ_DIVIDEND_YIELD">"c332"</definedName>
    <definedName name="IQ_DIVIDENDS_DECLARED_COMMON_FDIC">"c6659"</definedName>
    <definedName name="IQ_DIVIDENDS_DECLARED_PREFERRED_FDIC">"c6658"</definedName>
    <definedName name="IQ_DIVIDENDS_FDIC">"c6660"</definedName>
    <definedName name="IQ_DNB_OTHER_EXP_INC_TAX_US">"c6787"</definedName>
    <definedName name="IQ_DNTM">700000</definedName>
    <definedName name="IQ_DO">"c333"</definedName>
    <definedName name="IQ_DO_ASSETS_CURRENT">"c334"</definedName>
    <definedName name="IQ_DO_ASSETS_LT">"c335"</definedName>
    <definedName name="IQ_DO_CF">"c336"</definedName>
    <definedName name="IQ_DOC_CLAUSE">"c6032"</definedName>
    <definedName name="IQ_DPAC_ACC">"c2799"</definedName>
    <definedName name="IQ_DPAC_AMORT">"c2795"</definedName>
    <definedName name="IQ_DPAC_BEG">"c2791"</definedName>
    <definedName name="IQ_DPAC_COMMISSIONS">"c2792"</definedName>
    <definedName name="IQ_DPAC_END">"c2801"</definedName>
    <definedName name="IQ_DPAC_FX">"c2798"</definedName>
    <definedName name="IQ_DPAC_OTHER_ADJ">"c2800"</definedName>
    <definedName name="IQ_DPAC_OTHERS">"c2793"</definedName>
    <definedName name="IQ_DPAC_PERIOD">"c2794"</definedName>
    <definedName name="IQ_DPAC_REAL_GAIN">"c2797"</definedName>
    <definedName name="IQ_DPAC_UNREAL_GAIN">"c2796"</definedName>
    <definedName name="IQ_DPS_10YR_ANN_CAGR">"c6065"</definedName>
    <definedName name="IQ_DPS_10YR_ANN_GROWTH">"c337"</definedName>
    <definedName name="IQ_DPS_1YR_ANN_GROWTH">"c338"</definedName>
    <definedName name="IQ_DPS_2YR_ANN_CAGR">"c6066"</definedName>
    <definedName name="IQ_DPS_2YR_ANN_GROWTH">"c339"</definedName>
    <definedName name="IQ_DPS_3YR_ANN_CAGR">"c6067"</definedName>
    <definedName name="IQ_DPS_3YR_ANN_GROWTH">"c340"</definedName>
    <definedName name="IQ_DPS_5YR_ANN_CAGR">"c6068"</definedName>
    <definedName name="IQ_DPS_5YR_ANN_GROWTH">"c341"</definedName>
    <definedName name="IQ_DPS_7YR_ANN_CAGR">"c6069"</definedName>
    <definedName name="IQ_DPS_7YR_ANN_GROWTH">"c342"</definedName>
    <definedName name="IQ_DPS_ACT_OR_EST">"c2218"</definedName>
    <definedName name="IQ_DPS_ACT_OR_EST_REUT">"c5464"</definedName>
    <definedName name="IQ_DPS_EST">"c1674"</definedName>
    <definedName name="IQ_DPS_EST_BOTTOM_UP">"c5493"</definedName>
    <definedName name="IQ_DPS_EST_BOTTOM_UP_REUT">"c5501"</definedName>
    <definedName name="IQ_DPS_EST_REUT">"c3851"</definedName>
    <definedName name="IQ_DPS_GUIDANCE">"c4302"</definedName>
    <definedName name="IQ_DPS_HIGH_EST">"c1676"</definedName>
    <definedName name="IQ_DPS_HIGH_EST_REUT">"c3853"</definedName>
    <definedName name="IQ_DPS_HIGH_GUIDANCE">"c4168"</definedName>
    <definedName name="IQ_DPS_LOW_EST">"c1677"</definedName>
    <definedName name="IQ_DPS_LOW_EST_REUT">"c3854"</definedName>
    <definedName name="IQ_DPS_LOW_GUIDANCE">"c4208"</definedName>
    <definedName name="IQ_DPS_MEDIAN_EST">"c1675"</definedName>
    <definedName name="IQ_DPS_MEDIAN_EST_REUT">"c3852"</definedName>
    <definedName name="IQ_DPS_NUM_EST">"c1678"</definedName>
    <definedName name="IQ_DPS_NUM_EST_REUT">"c3855"</definedName>
    <definedName name="IQ_DPS_STDDEV_EST">"c1679"</definedName>
    <definedName name="IQ_DPS_STDDEV_EST_REUT">"c3856"</definedName>
    <definedName name="IQ_DURATION">"c2181"</definedName>
    <definedName name="IQ_EARNING_ASSET_YIELD">"c343"</definedName>
    <definedName name="IQ_EARNING_ASSETS_FDIC">"c6360"</definedName>
    <definedName name="IQ_EARNING_ASSETS_YIELD_FDIC">"c6724"</definedName>
    <definedName name="IQ_EARNING_CO">"c344"</definedName>
    <definedName name="IQ_EARNING_CO_10YR_ANN_CAGR">"c6070"</definedName>
    <definedName name="IQ_EARNING_CO_10YR_ANN_GROWTH">"c345"</definedName>
    <definedName name="IQ_EARNING_CO_1YR_ANN_GROWTH">"c346"</definedName>
    <definedName name="IQ_EARNING_CO_2YR_ANN_CAGR">"c6071"</definedName>
    <definedName name="IQ_EARNING_CO_2YR_ANN_GROWTH">"c347"</definedName>
    <definedName name="IQ_EARNING_CO_3YR_ANN_CAGR">"c6072"</definedName>
    <definedName name="IQ_EARNING_CO_3YR_ANN_GROWTH">"c348"</definedName>
    <definedName name="IQ_EARNING_CO_5YR_ANN_CAGR">"c6073"</definedName>
    <definedName name="IQ_EARNING_CO_5YR_ANN_GROWTH">"c349"</definedName>
    <definedName name="IQ_EARNING_CO_7YR_ANN_CAGR">"c6074"</definedName>
    <definedName name="IQ_EARNING_CO_7YR_ANN_GROWTH">"c350"</definedName>
    <definedName name="IQ_EARNING_CO_MARGIN">"c351"</definedName>
    <definedName name="IQ_EARNINGS_ANNOUNCE_DATE">"c1649"</definedName>
    <definedName name="IQ_EARNINGS_ANNOUNCE_DATE_REUT">"c5314"</definedName>
    <definedName name="IQ_EARNINGS_COVERAGE_NET_CHARGE_OFFS_FDIC">"c6735"</definedName>
    <definedName name="IQ_EBIT">"c352"</definedName>
    <definedName name="IQ_EBIT_10K">"IQ_EBIT_10K"</definedName>
    <definedName name="IQ_EBIT_10Q">"IQ_EBIT_10Q"</definedName>
    <definedName name="IQ_EBIT_10Q1">"IQ_EBIT_10Q1"</definedName>
    <definedName name="IQ_EBIT_10YR_ANN_CAGR">"c6075"</definedName>
    <definedName name="IQ_EBIT_10YR_ANN_GROWTH">"c353"</definedName>
    <definedName name="IQ_EBIT_1YR_ANN_GROWTH">"c354"</definedName>
    <definedName name="IQ_EBIT_2YR_ANN_CAGR">"c6076"</definedName>
    <definedName name="IQ_EBIT_2YR_ANN_GROWTH">"c355"</definedName>
    <definedName name="IQ_EBIT_3YR_ANN_CAGR">"c6077"</definedName>
    <definedName name="IQ_EBIT_3YR_ANN_GROWTH">"c356"</definedName>
    <definedName name="IQ_EBIT_5YR_ANN_CAGR">"c6078"</definedName>
    <definedName name="IQ_EBIT_5YR_ANN_GROWTH">"c357"</definedName>
    <definedName name="IQ_EBIT_7YR_ANN_CAGR">"c6079"</definedName>
    <definedName name="IQ_EBIT_7YR_ANN_GROWTH">"c358"</definedName>
    <definedName name="IQ_EBIT_ACT_OR_EST">"c2219"</definedName>
    <definedName name="IQ_EBIT_ACT_OR_EST_REUT">"c5465"</definedName>
    <definedName name="IQ_EBIT_EQ_INC">"c3498"</definedName>
    <definedName name="IQ_EBIT_EQ_INC_EXCL_SBC">"c3502"</definedName>
    <definedName name="IQ_EBIT_EST">"c1681"</definedName>
    <definedName name="IQ_EBIT_EST_REUT">"c5333"</definedName>
    <definedName name="IQ_EBIT_EXCL_SBC">"c3082"</definedName>
    <definedName name="IQ_EBIT_GROWTH_1">"IQ_EBIT_GROWTH_1"</definedName>
    <definedName name="IQ_EBIT_GROWTH_2">"IQ_EBIT_GROWTH_2"</definedName>
    <definedName name="IQ_EBIT_GUIDANCE">"c4303"</definedName>
    <definedName name="IQ_EBIT_GW_ACT_OR_EST">"c4306"</definedName>
    <definedName name="IQ_EBIT_GW_EST">"c4305"</definedName>
    <definedName name="IQ_EBIT_GW_GUIDANCE">"c4307"</definedName>
    <definedName name="IQ_EBIT_GW_HIGH_EST">"c4308"</definedName>
    <definedName name="IQ_EBIT_GW_HIGH_GUIDANCE">"c4171"</definedName>
    <definedName name="IQ_EBIT_GW_LOW_EST">"c4309"</definedName>
    <definedName name="IQ_EBIT_GW_LOW_GUIDANCE">"c4211"</definedName>
    <definedName name="IQ_EBIT_GW_MEDIAN_EST">"c4310"</definedName>
    <definedName name="IQ_EBIT_GW_NUM_EST">"c4311"</definedName>
    <definedName name="IQ_EBIT_GW_STDDEV_EST">"c4312"</definedName>
    <definedName name="IQ_EBIT_HIGH_EST">"c1683"</definedName>
    <definedName name="IQ_EBIT_HIGH_EST_REUT">"c5335"</definedName>
    <definedName name="IQ_EBIT_HIGH_GUIDANCE">"c4172"</definedName>
    <definedName name="IQ_EBIT_INT">"c360"</definedName>
    <definedName name="IQ_EBIT_LOW_EST">"c1684"</definedName>
    <definedName name="IQ_EBIT_LOW_EST_REUT">"c5336"</definedName>
    <definedName name="IQ_EBIT_LOW_GUIDANCE">"c4212"</definedName>
    <definedName name="IQ_EBIT_MARGIN">"c359"</definedName>
    <definedName name="IQ_EBIT_MEDIAN_EST">"c1682"</definedName>
    <definedName name="IQ_EBIT_MEDIAN_EST_REUT">"c5334"</definedName>
    <definedName name="IQ_EBIT_NUM_EST">"c1685"</definedName>
    <definedName name="IQ_EBIT_NUM_EST_REUT">"c5337"</definedName>
    <definedName name="IQ_EBIT_OVER_IE">"c1369"</definedName>
    <definedName name="IQ_EBIT_SBC_ACT_OR_EST">"c4316"</definedName>
    <definedName name="IQ_EBIT_SBC_EST">"c4315"</definedName>
    <definedName name="IQ_EBIT_SBC_GUIDANCE">"c4317"</definedName>
    <definedName name="IQ_EBIT_SBC_GW_ACT_OR_EST">"c4320"</definedName>
    <definedName name="IQ_EBIT_SBC_GW_EST">"c4319"</definedName>
    <definedName name="IQ_EBIT_SBC_GW_GUIDANCE">"c4321"</definedName>
    <definedName name="IQ_EBIT_SBC_GW_HIGH_EST">"c4322"</definedName>
    <definedName name="IQ_EBIT_SBC_GW_HIGH_GUIDANCE">"c4193"</definedName>
    <definedName name="IQ_EBIT_SBC_GW_LOW_EST">"c4323"</definedName>
    <definedName name="IQ_EBIT_SBC_GW_LOW_GUIDANCE">"c4233"</definedName>
    <definedName name="IQ_EBIT_SBC_GW_MEDIAN_EST">"c4324"</definedName>
    <definedName name="IQ_EBIT_SBC_GW_NUM_EST">"c4325"</definedName>
    <definedName name="IQ_EBIT_SBC_GW_STDDEV_EST">"c4326"</definedName>
    <definedName name="IQ_EBIT_SBC_HIGH_EST">"c4328"</definedName>
    <definedName name="IQ_EBIT_SBC_HIGH_GUIDANCE">"c4192"</definedName>
    <definedName name="IQ_EBIT_SBC_LOW_EST">"c4329"</definedName>
    <definedName name="IQ_EBIT_SBC_LOW_GUIDANCE">"c4232"</definedName>
    <definedName name="IQ_EBIT_SBC_MEDIAN_EST">"c4330"</definedName>
    <definedName name="IQ_EBIT_SBC_NUM_EST">"c4331"</definedName>
    <definedName name="IQ_EBIT_SBC_STDDEV_EST">"c4332"</definedName>
    <definedName name="IQ_EBIT_STDDEV_EST">"c1686"</definedName>
    <definedName name="IQ_EBIT_STDDEV_EST_REUT">"c5338"</definedName>
    <definedName name="IQ_EBITA">"c1910"</definedName>
    <definedName name="IQ_EBITA_10YR_ANN_CAGR">"c6184"</definedName>
    <definedName name="IQ_EBITA_10YR_ANN_GROWTH">"c1954"</definedName>
    <definedName name="IQ_EBITA_1YR_ANN_GROWTH">"c1949"</definedName>
    <definedName name="IQ_EBITA_2YR_ANN_CAGR">"c6180"</definedName>
    <definedName name="IQ_EBITA_2YR_ANN_GROWTH">"c1950"</definedName>
    <definedName name="IQ_EBITA_3YR_ANN_CAGR">"c6181"</definedName>
    <definedName name="IQ_EBITA_3YR_ANN_GROWTH">"c1951"</definedName>
    <definedName name="IQ_EBITA_5YR_ANN_CAGR">"c6182"</definedName>
    <definedName name="IQ_EBITA_5YR_ANN_GROWTH">"c1952"</definedName>
    <definedName name="IQ_EBITA_7YR_ANN_CAGR">"c6183"</definedName>
    <definedName name="IQ_EBITA_7YR_ANN_GROWTH">"c1953"</definedName>
    <definedName name="IQ_EBITA_EQ_INC">"c3497"</definedName>
    <definedName name="IQ_EBITA_EQ_INC_EXCL_SBC">"c3501"</definedName>
    <definedName name="IQ_EBITA_EXCL_SBC">"c3080"</definedName>
    <definedName name="IQ_EBITA_MARGIN">"c1963"</definedName>
    <definedName name="IQ_EBITDA">"c361"</definedName>
    <definedName name="IQ_EBITDA_10K">"IQ_EBITDA_10K"</definedName>
    <definedName name="IQ_EBITDA_10Q">"IQ_EBITDA_10Q"</definedName>
    <definedName name="IQ_EBITDA_10Q1">"IQ_EBITDA_10Q1"</definedName>
    <definedName name="IQ_EBITDA_10YR_ANN_CAGR">"c6080"</definedName>
    <definedName name="IQ_EBITDA_10YR_ANN_GROWTH">"c362"</definedName>
    <definedName name="IQ_EBITDA_1YR_ANN_GROWTH">"c363"</definedName>
    <definedName name="IQ_EBITDA_2YR_ANN_CAGR">"c6081"</definedName>
    <definedName name="IQ_EBITDA_2YR_ANN_GROWTH">"c364"</definedName>
    <definedName name="IQ_EBITDA_3YR_ANN_CAGR">"c6082"</definedName>
    <definedName name="IQ_EBITDA_3YR_ANN_GROWTH">"c365"</definedName>
    <definedName name="IQ_EBITDA_5YR_ANN_CAGR">"c6083"</definedName>
    <definedName name="IQ_EBITDA_5YR_ANN_GROWTH">"c366"</definedName>
    <definedName name="IQ_EBITDA_7YR_ANN_CAGR">"c6084"</definedName>
    <definedName name="IQ_EBITDA_7YR_ANN_GROWTH">"c367"</definedName>
    <definedName name="IQ_EBITDA_ACT_OR_EST">"c2215"</definedName>
    <definedName name="IQ_EBITDA_ACT_OR_EST_REUT">"c5462"</definedName>
    <definedName name="IQ_EBITDA_CAPEX_INT">"c368"</definedName>
    <definedName name="IQ_EBITDA_CAPEX_OVER_TOTAL_IE">"c1370"</definedName>
    <definedName name="IQ_EBITDA_EQ_INC">"c3496"</definedName>
    <definedName name="IQ_EBITDA_EQ_INC_EXCL_SBC">"c3500"</definedName>
    <definedName name="IQ_EBITDA_EST">"c369"</definedName>
    <definedName name="IQ_EBITDA_EST_REUT">"c3640"</definedName>
    <definedName name="IQ_EBITDA_EXCL_SBC">"c3081"</definedName>
    <definedName name="IQ_EBITDA_GROWTH_1">"IQ_EBITDA_GROWTH_1"</definedName>
    <definedName name="IQ_EBITDA_GROWTH_2">"IQ_EBITDA_GROWTH_2"</definedName>
    <definedName name="IQ_EBITDA_GUIDANCE">"c4334"</definedName>
    <definedName name="IQ_EBITDA_HIGH_EST">"c370"</definedName>
    <definedName name="IQ_EBITDA_HIGH_EST_REUT">"c3642"</definedName>
    <definedName name="IQ_EBITDA_HIGH_GUIDANCE">"c4170"</definedName>
    <definedName name="IQ_EBITDA_INT">"c373"</definedName>
    <definedName name="IQ_EBITDA_LOW_EST">"c371"</definedName>
    <definedName name="IQ_EBITDA_LOW_EST_REUT">"c3643"</definedName>
    <definedName name="IQ_EBITDA_LOW_GUIDANCE">"c4210"</definedName>
    <definedName name="IQ_EBITDA_MARGIN">"c372"</definedName>
    <definedName name="IQ_EBITDA_MEDIAN_EST">"c1663"</definedName>
    <definedName name="IQ_EBITDA_MEDIAN_EST_REUT">"c3641"</definedName>
    <definedName name="IQ_EBITDA_NUM_EST">"c374"</definedName>
    <definedName name="IQ_EBITDA_NUM_EST_REUT">"c3644"</definedName>
    <definedName name="IQ_EBITDA_OVER_TOTAL_IE">"c1371"</definedName>
    <definedName name="IQ_EBITDA_SBC_ACT_OR_EST">"c4337"</definedName>
    <definedName name="IQ_EBITDA_SBC_EST">"c4336"</definedName>
    <definedName name="IQ_EBITDA_SBC_GUIDANCE">"c4338"</definedName>
    <definedName name="IQ_EBITDA_SBC_HIGH_EST">"c4339"</definedName>
    <definedName name="IQ_EBITDA_SBC_HIGH_GUIDANCE">"c4194"</definedName>
    <definedName name="IQ_EBITDA_SBC_LOW_EST">"c4340"</definedName>
    <definedName name="IQ_EBITDA_SBC_LOW_GUIDANCE">"c4234"</definedName>
    <definedName name="IQ_EBITDA_SBC_MEDIAN_EST">"c4341"</definedName>
    <definedName name="IQ_EBITDA_SBC_NUM_EST">"c4342"</definedName>
    <definedName name="IQ_EBITDA_SBC_STDDEV_EST">"c4343"</definedName>
    <definedName name="IQ_EBITDA_STDDEV_EST">"c375"</definedName>
    <definedName name="IQ_EBITDA_STDDEV_EST_REUT">"c3645"</definedName>
    <definedName name="IQ_EBITDAR">"c2989"</definedName>
    <definedName name="IQ_EBITDAR_EQ_INC">"c3499"</definedName>
    <definedName name="IQ_EBITDAR_EQ_INC_EXCL_SBC">"c3503"</definedName>
    <definedName name="IQ_EBITDAR_EXCL_SBC">"c3083"</definedName>
    <definedName name="IQ_EBT">"c376"</definedName>
    <definedName name="IQ_EBT_BNK">"c377"</definedName>
    <definedName name="IQ_EBT_BR">"c378"</definedName>
    <definedName name="IQ_EBT_EXCL">"c379"</definedName>
    <definedName name="IQ_EBT_EXCL_BNK">"c380"</definedName>
    <definedName name="IQ_EBT_EXCL_BR">"c381"</definedName>
    <definedName name="IQ_EBT_EXCL_FIN">"c382"</definedName>
    <definedName name="IQ_EBT_EXCL_INS">"c383"</definedName>
    <definedName name="IQ_EBT_EXCL_MARGIN">"c1462"</definedName>
    <definedName name="IQ_EBT_EXCL_RE">"c6214"</definedName>
    <definedName name="IQ_EBT_EXCL_REIT">"c384"</definedName>
    <definedName name="IQ_EBT_EXCL_UTI">"c385"</definedName>
    <definedName name="IQ_EBT_FIN">"c386"</definedName>
    <definedName name="IQ_EBT_GAAP_GUIDANCE">"c4345"</definedName>
    <definedName name="IQ_EBT_GAAP_HIGH_GUIDANCE">"c4174"</definedName>
    <definedName name="IQ_EBT_GAAP_LOW_GUIDANCE">"c4214"</definedName>
    <definedName name="IQ_EBT_GUIDANCE">"c4346"</definedName>
    <definedName name="IQ_EBT_GW_GUIDANCE">"c4347"</definedName>
    <definedName name="IQ_EBT_GW_HIGH_GUIDANCE">"c4175"</definedName>
    <definedName name="IQ_EBT_GW_LOW_GUIDANCE">"c4215"</definedName>
    <definedName name="IQ_EBT_HIGH_GUIDANCE">"c4173"</definedName>
    <definedName name="IQ_EBT_INCL_MARGIN">"c387"</definedName>
    <definedName name="IQ_EBT_INS">"c388"</definedName>
    <definedName name="IQ_EBT_LOW_GUIDANCE">"c4213"</definedName>
    <definedName name="IQ_EBT_RE">"c6215"</definedName>
    <definedName name="IQ_EBT_REIT">"c389"</definedName>
    <definedName name="IQ_EBT_SBC_ACT_OR_EST">"c4350"</definedName>
    <definedName name="IQ_EBT_SBC_EST">"c4349"</definedName>
    <definedName name="IQ_EBT_SBC_GUIDANCE">"c4351"</definedName>
    <definedName name="IQ_EBT_SBC_GW_ACT_OR_EST">"c4354"</definedName>
    <definedName name="IQ_EBT_SBC_GW_EST">"c4353"</definedName>
    <definedName name="IQ_EBT_SBC_GW_GUIDANCE">"c4355"</definedName>
    <definedName name="IQ_EBT_SBC_GW_HIGH_EST">"c4356"</definedName>
    <definedName name="IQ_EBT_SBC_GW_HIGH_GUIDANCE">"c4191"</definedName>
    <definedName name="IQ_EBT_SBC_GW_LOW_EST">"c4357"</definedName>
    <definedName name="IQ_EBT_SBC_GW_LOW_GUIDANCE">"c4231"</definedName>
    <definedName name="IQ_EBT_SBC_GW_MEDIAN_EST">"c4358"</definedName>
    <definedName name="IQ_EBT_SBC_GW_NUM_EST">"c4359"</definedName>
    <definedName name="IQ_EBT_SBC_GW_STDDEV_EST">"c4360"</definedName>
    <definedName name="IQ_EBT_SBC_HIGH_EST">"c4362"</definedName>
    <definedName name="IQ_EBT_SBC_HIGH_GUIDANCE">"c4190"</definedName>
    <definedName name="IQ_EBT_SBC_LOW_EST">"c4363"</definedName>
    <definedName name="IQ_EBT_SBC_LOW_GUIDANCE">"c4230"</definedName>
    <definedName name="IQ_EBT_SBC_MEDIAN_EST">"c4364"</definedName>
    <definedName name="IQ_EBT_SBC_NUM_EST">"c4365"</definedName>
    <definedName name="IQ_EBT_SBC_STDDEV_EST">"c4366"</definedName>
    <definedName name="IQ_EBT_UTI">"c390"</definedName>
    <definedName name="IQ_ECO_METRIC_6825_UNUSED_UNUSED_UNUSED">"c6825"</definedName>
    <definedName name="IQ_ECO_METRIC_6839_UNUSED_UNUSED_UNUSED">"c6839"</definedName>
    <definedName name="IQ_ECO_METRIC_6896_UNUSED_UNUSED_UNUSED">"c6896"</definedName>
    <definedName name="IQ_ECO_METRIC_6897_UNUSED_UNUSED_UNUSED">"c6897"</definedName>
    <definedName name="IQ_ECO_METRIC_6988_UNUSED_UNUSED_UNUSED">"c6988"</definedName>
    <definedName name="IQ_ECO_METRIC_7045_UNUSED_UNUSED_UNUSED">"c7045"</definedName>
    <definedName name="IQ_ECO_METRIC_7059_UNUSED_UNUSED_UNUSED">"c7059"</definedName>
    <definedName name="IQ_ECO_METRIC_7116_UNUSED_UNUSED_UNUSED">"c7116"</definedName>
    <definedName name="IQ_ECO_METRIC_7117_UNUSED_UNUSED_UNUSED">"c7117"</definedName>
    <definedName name="IQ_ECO_METRIC_7208_UNUSED_UNUSED_UNUSED">"c7208"</definedName>
    <definedName name="IQ_ECO_METRIC_7265_UNUSED_UNUSED_UNUSED">"c7265"</definedName>
    <definedName name="IQ_ECO_METRIC_7279_UNUSED_UNUSED_UNUSED">"c7279"</definedName>
    <definedName name="IQ_ECO_METRIC_7336_UNUSED_UNUSED_UNUSED">"c7336"</definedName>
    <definedName name="IQ_ECO_METRIC_7337_UNUSED_UNUSED_UNUSED">"c7337"</definedName>
    <definedName name="IQ_ECO_METRIC_7428_UNUSED_UNUSED_UNUSED">"c7428"</definedName>
    <definedName name="IQ_ECO_METRIC_7556_UNUSED_UNUSED_UNUSED">"c7556"</definedName>
    <definedName name="IQ_ECO_METRIC_7557_UNUSED_UNUSED_UNUSED">"c7557"</definedName>
    <definedName name="IQ_ECO_METRIC_7648_UNUSED_UNUSED_UNUSED">"c7648"</definedName>
    <definedName name="IQ_ECO_METRIC_7705_UNUSED_UNUSED_UNUSED">"c7705"</definedName>
    <definedName name="IQ_ECO_METRIC_7719_UNUSED_UNUSED_UNUSED">"c7719"</definedName>
    <definedName name="IQ_ECO_METRIC_7776_UNUSED_UNUSED_UNUSED">"c7776"</definedName>
    <definedName name="IQ_ECO_METRIC_7777_UNUSED_UNUSED_UNUSED">"c7777"</definedName>
    <definedName name="IQ_ECO_METRIC_7868_UNUSED_UNUSED_UNUSED">"c7868"</definedName>
    <definedName name="IQ_ECO_METRIC_7925_UNUSED_UNUSED_UNUSED">"c7925"</definedName>
    <definedName name="IQ_ECO_METRIC_7939_UNUSED_UNUSED_UNUSED">"c7939"</definedName>
    <definedName name="IQ_ECO_METRIC_7996_UNUSED_UNUSED_UNUSED">"c7996"</definedName>
    <definedName name="IQ_ECO_METRIC_7997_UNUSED_UNUSED_UNUSED">"c7997"</definedName>
    <definedName name="IQ_ECO_METRIC_8088_UNUSED_UNUSED_UNUSED">"c8088"</definedName>
    <definedName name="IQ_ECO_METRIC_8145_UNUSED_UNUSED_UNUSED">"c8145"</definedName>
    <definedName name="IQ_ECO_METRIC_8159_UNUSED_UNUSED_UNUSED">"c8159"</definedName>
    <definedName name="IQ_ECO_METRIC_8216_UNUSED_UNUSED_UNUSED">"c8216"</definedName>
    <definedName name="IQ_ECO_METRIC_8217_UNUSED_UNUSED_UNUSED">"c8217"</definedName>
    <definedName name="IQ_ECO_METRIC_8308_UNUSED_UNUSED_UNUSED">"c8308"</definedName>
    <definedName name="IQ_ECO_METRIC_8436_UNUSED_UNUSED_UNUSED">"c8436"</definedName>
    <definedName name="IQ_ECO_METRIC_8437_UNUSED_UNUSED_UNUSED">"c8437"</definedName>
    <definedName name="IQ_ECO_METRIC_8528_UNUSED_UNUSED_UNUSED">"c8528"</definedName>
    <definedName name="IQ_ECS_AUTHORIZED_SHARES">"c5583"</definedName>
    <definedName name="IQ_ECS_AUTHORIZED_SHARES_ABS">"c5597"</definedName>
    <definedName name="IQ_ECS_CONVERT_FACTOR">"c5581"</definedName>
    <definedName name="IQ_ECS_CONVERT_FACTOR_ABS">"c5595"</definedName>
    <definedName name="IQ_ECS_CONVERT_INTO">"c5580"</definedName>
    <definedName name="IQ_ECS_CONVERT_INTO_ABS">"c5594"</definedName>
    <definedName name="IQ_ECS_CONVERT_TYPE">"c5579"</definedName>
    <definedName name="IQ_ECS_CONVERT_TYPE_ABS">"c5593"</definedName>
    <definedName name="IQ_ECS_INACTIVE_DATE">"c5576"</definedName>
    <definedName name="IQ_ECS_INACTIVE_DATE_ABS">"c5590"</definedName>
    <definedName name="IQ_ECS_NAME">"c5571"</definedName>
    <definedName name="IQ_ECS_NAME_ABS">"c5585"</definedName>
    <definedName name="IQ_ECS_NUM_SHAREHOLDERS">"c5584"</definedName>
    <definedName name="IQ_ECS_NUM_SHAREHOLDERS_ABS">"c5598"</definedName>
    <definedName name="IQ_ECS_PAR_VALUE">"c5577"</definedName>
    <definedName name="IQ_ECS_PAR_VALUE_ABS">"c5591"</definedName>
    <definedName name="IQ_ECS_PAR_VALUE_CURRENCY">"c5578"</definedName>
    <definedName name="IQ_ECS_PAR_VALUE_CURRENCY_ABS">"c5592"</definedName>
    <definedName name="IQ_ECS_SHARES_OUT_BS_DATE">"c5572"</definedName>
    <definedName name="IQ_ECS_SHARES_OUT_BS_DATE_ABS">"c5586"</definedName>
    <definedName name="IQ_ECS_SHARES_OUT_FILING_DATE">"c5573"</definedName>
    <definedName name="IQ_ECS_SHARES_OUT_FILING_DATE_ABS">"c5587"</definedName>
    <definedName name="IQ_ECS_START_DATE">"c5575"</definedName>
    <definedName name="IQ_ECS_START_DATE_ABS">"c5589"</definedName>
    <definedName name="IQ_ECS_TYPE">"c5574"</definedName>
    <definedName name="IQ_ECS_TYPE_ABS">"c5588"</definedName>
    <definedName name="IQ_ECS_VOTING">"c5582"</definedName>
    <definedName name="IQ_ECS_VOTING_ABS">"c5596"</definedName>
    <definedName name="IQ_EFFECT_SPECIAL_CHARGE">"c1595"</definedName>
    <definedName name="IQ_EFFECT_TAX_RATE">"c1899"</definedName>
    <definedName name="IQ_EFFICIENCY_RATIO">"c391"</definedName>
    <definedName name="IQ_EFFICIENCY_RATIO_FDIC">"c6736"</definedName>
    <definedName name="IQ_EMPLOYEES">"c392"</definedName>
    <definedName name="IQ_ENTERPRISE_VALUE">"c1348"</definedName>
    <definedName name="IQ_EPS">"IQ_EPS"</definedName>
    <definedName name="IQ_EPS_10K">"IQ_EPS_10K"</definedName>
    <definedName name="IQ_EPS_10Q">"IQ_EPS_10Q"</definedName>
    <definedName name="IQ_EPS_10Q1">"IQ_EPS_10Q1"</definedName>
    <definedName name="IQ_EPS_10YR_ANN_CAGR">"c6085"</definedName>
    <definedName name="IQ_EPS_10YR_ANN_GROWTH">"c393"</definedName>
    <definedName name="IQ_EPS_1YR_ANN_GROWTH">"c394"</definedName>
    <definedName name="IQ_EPS_2YR_ANN_CAGR">"c6086"</definedName>
    <definedName name="IQ_EPS_2YR_ANN_GROWTH">"c395"</definedName>
    <definedName name="IQ_EPS_3YR_ANN_CAGR">"c6087"</definedName>
    <definedName name="IQ_EPS_3YR_ANN_GROWTH">"c396"</definedName>
    <definedName name="IQ_EPS_5YR_ANN_CAGR">"c6088"</definedName>
    <definedName name="IQ_EPS_5YR_ANN_GROWTH">"c397"</definedName>
    <definedName name="IQ_EPS_7YR_ANN_CAGR">"c6089"</definedName>
    <definedName name="IQ_EPS_7YR_ANN_GROWTH">"c398"</definedName>
    <definedName name="IQ_EPS_ACT_OR_EST">"c2213"</definedName>
    <definedName name="IQ_EPS_ACT_OR_EST_REUT">"c5460"</definedName>
    <definedName name="IQ_EPS_EST">"c399"</definedName>
    <definedName name="IQ_EPS_EST_1">"IQ_EPS_EST_1"</definedName>
    <definedName name="IQ_EPS_EST_BOTTOM_UP">"c5489"</definedName>
    <definedName name="IQ_EPS_EST_BOTTOM_UP_REUT">"c5497"</definedName>
    <definedName name="IQ_EPS_EST_REUT">"c5453"</definedName>
    <definedName name="IQ_EPS_EXCL_GUIDANCE">"c4368"</definedName>
    <definedName name="IQ_EPS_EXCL_HIGH_GUIDANCE">"c4369"</definedName>
    <definedName name="IQ_EPS_EXCL_LOW_GUIDANCE">"c4204"</definedName>
    <definedName name="IQ_EPS_GAAP_GUIDANCE">"c4370"</definedName>
    <definedName name="IQ_EPS_GAAP_HIGH_GUIDANCE">"c4371"</definedName>
    <definedName name="IQ_EPS_GAAP_LOW_GUIDANCE">"c4205"</definedName>
    <definedName name="IQ_EPS_GW_ACT_OR_EST">"c2223"</definedName>
    <definedName name="IQ_EPS_GW_ACT_OR_EST_REUT">"c5469"</definedName>
    <definedName name="IQ_EPS_GW_EST">"c1737"</definedName>
    <definedName name="IQ_EPS_GW_EST_BOTTOM_UP">"c5491"</definedName>
    <definedName name="IQ_EPS_GW_EST_BOTTOM_UP_REUT">"c5499"</definedName>
    <definedName name="IQ_EPS_GW_EST_REUT">"c5389"</definedName>
    <definedName name="IQ_EPS_GW_GUIDANCE">"c4372"</definedName>
    <definedName name="IQ_EPS_GW_HIGH_EST">"c1739"</definedName>
    <definedName name="IQ_EPS_GW_HIGH_EST_REUT">"c5391"</definedName>
    <definedName name="IQ_EPS_GW_HIGH_GUIDANCE">"c4373"</definedName>
    <definedName name="IQ_EPS_GW_LOW_EST">"c1740"</definedName>
    <definedName name="IQ_EPS_GW_LOW_EST_REUT">"c5392"</definedName>
    <definedName name="IQ_EPS_GW_LOW_GUIDANCE">"c4206"</definedName>
    <definedName name="IQ_EPS_GW_MEDIAN_EST">"c1738"</definedName>
    <definedName name="IQ_EPS_GW_MEDIAN_EST_REUT">"c5390"</definedName>
    <definedName name="IQ_EPS_GW_NUM_EST">"c1741"</definedName>
    <definedName name="IQ_EPS_GW_NUM_EST_REUT">"c5393"</definedName>
    <definedName name="IQ_EPS_GW_STDDEV_EST">"c1742"</definedName>
    <definedName name="IQ_EPS_GW_STDDEV_EST_REUT">"c5394"</definedName>
    <definedName name="IQ_EPS_HIGH_EST">"c400"</definedName>
    <definedName name="IQ_EPS_HIGH_EST_REUT">"c5454"</definedName>
    <definedName name="IQ_EPS_LOW_EST">"c401"</definedName>
    <definedName name="IQ_EPS_LOW_EST_REUT">"c5455"</definedName>
    <definedName name="IQ_EPS_MEDIAN_EST">"c1661"</definedName>
    <definedName name="IQ_EPS_MEDIAN_EST_REUT">"c5456"</definedName>
    <definedName name="IQ_EPS_NORM">"c1902"</definedName>
    <definedName name="IQ_EPS_NORM_EST">"c2226"</definedName>
    <definedName name="IQ_EPS_NORM_EST_BOTTOM_UP">"c5490"</definedName>
    <definedName name="IQ_EPS_NORM_EST_BOTTOM_UP_REUT">"c5498"</definedName>
    <definedName name="IQ_EPS_NORM_EST_REUT">"c5326"</definedName>
    <definedName name="IQ_EPS_NORM_HIGH_EST">"c2228"</definedName>
    <definedName name="IQ_EPS_NORM_HIGH_EST_REUT">"c5328"</definedName>
    <definedName name="IQ_EPS_NORM_LOW_EST">"c2229"</definedName>
    <definedName name="IQ_EPS_NORM_LOW_EST_REUT">"c5329"</definedName>
    <definedName name="IQ_EPS_NORM_MEDIAN_EST">"c2227"</definedName>
    <definedName name="IQ_EPS_NORM_MEDIAN_EST_REUT">"c5327"</definedName>
    <definedName name="IQ_EPS_NORM_NUM_EST">"c2230"</definedName>
    <definedName name="IQ_EPS_NORM_NUM_EST_REUT">"c5330"</definedName>
    <definedName name="IQ_EPS_NORM_STDDEV_EST">"c2231"</definedName>
    <definedName name="IQ_EPS_NORM_STDDEV_EST_REUT">"c5331"</definedName>
    <definedName name="IQ_EPS_NUM_EST">"c402"</definedName>
    <definedName name="IQ_EPS_NUM_EST_REUT">"c5451"</definedName>
    <definedName name="IQ_EPS_REPORT_ACT_OR_EST">"c2224"</definedName>
    <definedName name="IQ_EPS_REPORT_ACT_OR_EST_REUT">"c5470"</definedName>
    <definedName name="IQ_EPS_REPORTED_EST">"c1744"</definedName>
    <definedName name="IQ_EPS_REPORTED_EST_BOTTOM_UP">"c5492"</definedName>
    <definedName name="IQ_EPS_REPORTED_EST_BOTTOM_UP_REUT">"c5500"</definedName>
    <definedName name="IQ_EPS_REPORTED_EST_REUT">"c5396"</definedName>
    <definedName name="IQ_EPS_REPORTED_HIGH_EST">"c1746"</definedName>
    <definedName name="IQ_EPS_REPORTED_HIGH_EST_REUT">"c5398"</definedName>
    <definedName name="IQ_EPS_REPORTED_LOW_EST">"c1747"</definedName>
    <definedName name="IQ_EPS_REPORTED_LOW_EST_REUT">"c5399"</definedName>
    <definedName name="IQ_EPS_REPORTED_MEDIAN_EST">"c1745"</definedName>
    <definedName name="IQ_EPS_REPORTED_MEDIAN_EST_REUT">"c5397"</definedName>
    <definedName name="IQ_EPS_REPORTED_NUM_EST">"c1748"</definedName>
    <definedName name="IQ_EPS_REPORTED_NUM_EST_REUT">"c5400"</definedName>
    <definedName name="IQ_EPS_REPORTED_STDDEV_EST">"c1749"</definedName>
    <definedName name="IQ_EPS_REPORTED_STDDEV_EST_REUT">"c5401"</definedName>
    <definedName name="IQ_EPS_SBC_ACT_OR_EST">"c4376"</definedName>
    <definedName name="IQ_EPS_SBC_EST">"c4375"</definedName>
    <definedName name="IQ_EPS_SBC_GUIDANCE">"c4377"</definedName>
    <definedName name="IQ_EPS_SBC_GW_ACT_OR_EST">"c4380"</definedName>
    <definedName name="IQ_EPS_SBC_GW_EST">"c4379"</definedName>
    <definedName name="IQ_EPS_SBC_GW_GUIDANCE">"c4381"</definedName>
    <definedName name="IQ_EPS_SBC_GW_HIGH_EST">"c4382"</definedName>
    <definedName name="IQ_EPS_SBC_GW_HIGH_GUIDANCE">"c4189"</definedName>
    <definedName name="IQ_EPS_SBC_GW_LOW_EST">"c4383"</definedName>
    <definedName name="IQ_EPS_SBC_GW_LOW_GUIDANCE">"c4229"</definedName>
    <definedName name="IQ_EPS_SBC_GW_MEDIAN_EST">"c4384"</definedName>
    <definedName name="IQ_EPS_SBC_GW_NUM_EST">"c4385"</definedName>
    <definedName name="IQ_EPS_SBC_GW_STDDEV_EST">"c4386"</definedName>
    <definedName name="IQ_EPS_SBC_HIGH_EST">"c4388"</definedName>
    <definedName name="IQ_EPS_SBC_HIGH_GUIDANCE">"c4188"</definedName>
    <definedName name="IQ_EPS_SBC_LOW_EST">"c4389"</definedName>
    <definedName name="IQ_EPS_SBC_LOW_GUIDANCE">"c4228"</definedName>
    <definedName name="IQ_EPS_SBC_MEDIAN_EST">"c4390"</definedName>
    <definedName name="IQ_EPS_SBC_NUM_EST">"c4391"</definedName>
    <definedName name="IQ_EPS_SBC_STDDEV_EST">"c4392"</definedName>
    <definedName name="IQ_EPS_STDDEV_EST">"c403"</definedName>
    <definedName name="IQ_EPS_STDDEV_EST_REUT">"c5452"</definedName>
    <definedName name="IQ_EQUITY_AFFIL">"c1451"</definedName>
    <definedName name="IQ_EQUITY_CAPITAL_ASSETS_FDIC">"c6744"</definedName>
    <definedName name="IQ_EQUITY_FDIC">"c6353"</definedName>
    <definedName name="IQ_EQUITY_METHOD">"c404"</definedName>
    <definedName name="IQ_EQUITY_SECURITIES_FDIC">"c6304"</definedName>
    <definedName name="IQ_EQUITY_SECURITY_EXPOSURES_FDIC">"c6664"</definedName>
    <definedName name="IQ_EQV_OVER_BV">"c1596"</definedName>
    <definedName name="IQ_EQV_OVER_LTM_PRETAX_INC">"c1390"</definedName>
    <definedName name="IQ_ESOP_DEBT">"c1597"</definedName>
    <definedName name="IQ_EST_ACT_BV">"c5630"</definedName>
    <definedName name="IQ_EST_ACT_BV_REUT">"c5409"</definedName>
    <definedName name="IQ_EST_ACT_BV_SHARE">"c3549"</definedName>
    <definedName name="IQ_EST_ACT_BV_SHARE_REUT">"c5445"</definedName>
    <definedName name="IQ_EST_ACT_CAPEX">"c3546"</definedName>
    <definedName name="IQ_EST_ACT_CAPEX_REUT">"c3975"</definedName>
    <definedName name="IQ_EST_ACT_CASH_EPS">"c5637"</definedName>
    <definedName name="IQ_EST_ACT_CASH_FLOW">"c4394"</definedName>
    <definedName name="IQ_EST_ACT_CASH_OPER">"c4395"</definedName>
    <definedName name="IQ_EST_ACT_CFPS">"c1673"</definedName>
    <definedName name="IQ_EST_ACT_CFPS_REUT">"c3850"</definedName>
    <definedName name="IQ_EST_ACT_DISTRIBUTABLE_CASH">"c4396"</definedName>
    <definedName name="IQ_EST_ACT_DISTRIBUTABLE_CASH_SHARE">"c4397"</definedName>
    <definedName name="IQ_EST_ACT_DPS">"c1680"</definedName>
    <definedName name="IQ_EST_ACT_DPS_REUT">"c3857"</definedName>
    <definedName name="IQ_EST_ACT_EBIT">"c1687"</definedName>
    <definedName name="IQ_EST_ACT_EBIT_GW">"c4398"</definedName>
    <definedName name="IQ_EST_ACT_EBIT_REUT">"c5339"</definedName>
    <definedName name="IQ_EST_ACT_EBIT_SBC">"c4399"</definedName>
    <definedName name="IQ_EST_ACT_EBIT_SBC_GW">"c4400"</definedName>
    <definedName name="IQ_EST_ACT_EBITDA">"c1664"</definedName>
    <definedName name="IQ_EST_ACT_EBITDA_REUT">"c3836"</definedName>
    <definedName name="IQ_EST_ACT_EBITDA_SBC">"c4401"</definedName>
    <definedName name="IQ_EST_ACT_EBT_SBC">"c4402"</definedName>
    <definedName name="IQ_EST_ACT_EBT_SBC_GW">"c4403"</definedName>
    <definedName name="IQ_EST_ACT_EPS">"c1648"</definedName>
    <definedName name="IQ_EST_ACT_EPS_GW">"c1743"</definedName>
    <definedName name="IQ_EST_ACT_EPS_GW_REUT">"c5395"</definedName>
    <definedName name="IQ_EST_ACT_EPS_NORM">"c2232"</definedName>
    <definedName name="IQ_EST_ACT_EPS_NORM_REUT">"c5332"</definedName>
    <definedName name="IQ_EST_ACT_EPS_REPORTED">"c1750"</definedName>
    <definedName name="IQ_EST_ACT_EPS_REPORTED_REUT">"c5402"</definedName>
    <definedName name="IQ_EST_ACT_EPS_REUT">"c5457"</definedName>
    <definedName name="IQ_EST_ACT_EPS_SBC">"c4404"</definedName>
    <definedName name="IQ_EST_ACT_EPS_SBC_GW">"c4405"</definedName>
    <definedName name="IQ_EST_ACT_FFO">"c1666"</definedName>
    <definedName name="IQ_EST_ACT_FFO_ADJ">"c4406"</definedName>
    <definedName name="IQ_EST_ACT_FFO_REUT">"c3843"</definedName>
    <definedName name="IQ_EST_ACT_FFO_SHARE">"c4407"</definedName>
    <definedName name="IQ_EST_ACT_FFO_SHARE_SHARE_THOM">"c4005"</definedName>
    <definedName name="IQ_EST_ACT_FFO_THOM">"c4005"</definedName>
    <definedName name="IQ_EST_ACT_GROSS_MARGIN">"c5553"</definedName>
    <definedName name="IQ_EST_ACT_MAINT_CAPEX">"c4408"</definedName>
    <definedName name="IQ_EST_ACT_NAV">"c1757"</definedName>
    <definedName name="IQ_EST_ACT_NAV_SHARE">"c5608"</definedName>
    <definedName name="IQ_EST_ACT_NAV_SHARE_REUT">"c5616"</definedName>
    <definedName name="IQ_EST_ACT_NET_DEBT">"c3545"</definedName>
    <definedName name="IQ_EST_ACT_NET_DEBT_REUT">"c5446"</definedName>
    <definedName name="IQ_EST_ACT_NI">"c1722"</definedName>
    <definedName name="IQ_EST_ACT_NI_GW">"c1729"</definedName>
    <definedName name="IQ_EST_ACT_NI_GW_REUT">"c5381"</definedName>
    <definedName name="IQ_EST_ACT_NI_REPORTED">"c1736"</definedName>
    <definedName name="IQ_EST_ACT_NI_REPORTED_REUT">"c5388"</definedName>
    <definedName name="IQ_EST_ACT_NI_REUT">"c5374"</definedName>
    <definedName name="IQ_EST_ACT_NI_SBC">"c4409"</definedName>
    <definedName name="IQ_EST_ACT_NI_SBC_GW">"c4410"</definedName>
    <definedName name="IQ_EST_ACT_OPER_INC">"c1694"</definedName>
    <definedName name="IQ_EST_ACT_OPER_INC_REUT">"c5346"</definedName>
    <definedName name="IQ_EST_ACT_PRETAX_GW_INC">"c1708"</definedName>
    <definedName name="IQ_EST_ACT_PRETAX_GW_INC_REUT">"c5360"</definedName>
    <definedName name="IQ_EST_ACT_PRETAX_INC">"c1701"</definedName>
    <definedName name="IQ_EST_ACT_PRETAX_INC_REUT">"c5353"</definedName>
    <definedName name="IQ_EST_ACT_PRETAX_REPORT_INC">"c1715"</definedName>
    <definedName name="IQ_EST_ACT_PRETAX_REPORT_INC_REUT">"c5367"</definedName>
    <definedName name="IQ_EST_ACT_RECURRING_PROFIT">"c4411"</definedName>
    <definedName name="IQ_EST_ACT_RECURRING_PROFIT_SHARE">"c4412"</definedName>
    <definedName name="IQ_EST_ACT_RETURN_ASSETS">"c3547"</definedName>
    <definedName name="IQ_EST_ACT_RETURN_ASSETS_REUT">"c3996"</definedName>
    <definedName name="IQ_EST_ACT_RETURN_EQUITY">"c3548"</definedName>
    <definedName name="IQ_EST_ACT_RETURN_EQUITY_REUT">"c3989"</definedName>
    <definedName name="IQ_EST_ACT_REV">"c2113"</definedName>
    <definedName name="IQ_EST_ACT_REV_REUT">"c3835"</definedName>
    <definedName name="IQ_EST_BV_DIFF_REUT">"c5433"</definedName>
    <definedName name="IQ_EST_BV_SHARE_DIFF">"c4147"</definedName>
    <definedName name="IQ_EST_BV_SHARE_SURPRISE_PERCENT">"c4148"</definedName>
    <definedName name="IQ_EST_BV_SURPRISE_PERCENT_REUT">"c5434"</definedName>
    <definedName name="IQ_EST_CAPEX_DIFF">"c4149"</definedName>
    <definedName name="IQ_EST_CAPEX_GROWTH_1YR">"c3588"</definedName>
    <definedName name="IQ_EST_CAPEX_GROWTH_1YR_REUT">"c5447"</definedName>
    <definedName name="IQ_EST_CAPEX_GROWTH_2YR">"c3589"</definedName>
    <definedName name="IQ_EST_CAPEX_GROWTH_2YR_REUT">"c5448"</definedName>
    <definedName name="IQ_EST_CAPEX_GROWTH_Q_1YR">"c3590"</definedName>
    <definedName name="IQ_EST_CAPEX_GROWTH_Q_1YR_REUT">"c5449"</definedName>
    <definedName name="IQ_EST_CAPEX_SEQ_GROWTH_Q">"c3591"</definedName>
    <definedName name="IQ_EST_CAPEX_SEQ_GROWTH_Q_REUT">"c5450"</definedName>
    <definedName name="IQ_EST_CAPEX_SURPRISE_PERCENT">"c4151"</definedName>
    <definedName name="IQ_EST_CASH_FLOW_DIFF">"c4152"</definedName>
    <definedName name="IQ_EST_CASH_FLOW_SURPRISE_PERCENT">"c4161"</definedName>
    <definedName name="IQ_EST_CASH_OPER_DIFF">"c4162"</definedName>
    <definedName name="IQ_EST_CASH_OPER_SURPRISE_PERCENT">"c4248"</definedName>
    <definedName name="IQ_EST_CFPS_DIFF">"c1871"</definedName>
    <definedName name="IQ_EST_CFPS_DIFF_REUT">"c3892"</definedName>
    <definedName name="IQ_EST_CFPS_GROWTH_1YR">"c1774"</definedName>
    <definedName name="IQ_EST_CFPS_GROWTH_1YR_REUT">"c3878"</definedName>
    <definedName name="IQ_EST_CFPS_GROWTH_2YR">"c1775"</definedName>
    <definedName name="IQ_EST_CFPS_GROWTH_2YR_REUT">"c3879"</definedName>
    <definedName name="IQ_EST_CFPS_GROWTH_Q_1YR">"c1776"</definedName>
    <definedName name="IQ_EST_CFPS_GROWTH_Q_1YR_REUT">"c3880"</definedName>
    <definedName name="IQ_EST_CFPS_SEQ_GROWTH_Q">"c1777"</definedName>
    <definedName name="IQ_EST_CFPS_SEQ_GROWTH_Q_REUT">"c3881"</definedName>
    <definedName name="IQ_EST_CFPS_SURPRISE_PERCENT">"c1872"</definedName>
    <definedName name="IQ_EST_CFPS_SURPRISE_PERCENT_REUT">"c3893"</definedName>
    <definedName name="IQ_EST_CURRENCY">"c2140"</definedName>
    <definedName name="IQ_EST_CURRENCY_REUT">"c5437"</definedName>
    <definedName name="IQ_EST_DATE">"c1634"</definedName>
    <definedName name="IQ_EST_DATE_REUT">"c5438"</definedName>
    <definedName name="IQ_EST_DISTRIBUTABLE_CASH_DIFF">"c4276"</definedName>
    <definedName name="IQ_EST_DISTRIBUTABLE_CASH_GROWTH_1YR">"c4413"</definedName>
    <definedName name="IQ_EST_DISTRIBUTABLE_CASH_GROWTH_2YR">"c4414"</definedName>
    <definedName name="IQ_EST_DISTRIBUTABLE_CASH_GROWTH_Q_1YR">"c4415"</definedName>
    <definedName name="IQ_EST_DISTRIBUTABLE_CASH_SEQ_GROWTH_Q">"c4416"</definedName>
    <definedName name="IQ_EST_DISTRIBUTABLE_CASH_SHARE_DIFF">"c4284"</definedName>
    <definedName name="IQ_EST_DISTRIBUTABLE_CASH_SHARE_GROWTH_1YR">"c4417"</definedName>
    <definedName name="IQ_EST_DISTRIBUTABLE_CASH_SHARE_GROWTH_2YR">"c4418"</definedName>
    <definedName name="IQ_EST_DISTRIBUTABLE_CASH_SHARE_GROWTH_Q_1YR">"c4419"</definedName>
    <definedName name="IQ_EST_DISTRIBUTABLE_CASH_SHARE_SEQ_GROWTH_Q">"c4420"</definedName>
    <definedName name="IQ_EST_DISTRIBUTABLE_CASH_SHARE_SURPRISE_PERCENT">"c4293"</definedName>
    <definedName name="IQ_EST_DISTRIBUTABLE_CASH_SURPRISE_PERCENT">"c4295"</definedName>
    <definedName name="IQ_EST_DPS_DIFF">"c1873"</definedName>
    <definedName name="IQ_EST_DPS_DIFF_REUT">"c3894"</definedName>
    <definedName name="IQ_EST_DPS_GROWTH_1YR">"c1778"</definedName>
    <definedName name="IQ_EST_DPS_GROWTH_1YR_REUT">"c3882"</definedName>
    <definedName name="IQ_EST_DPS_GROWTH_2YR">"c1779"</definedName>
    <definedName name="IQ_EST_DPS_GROWTH_2YR_REUT">"c3883"</definedName>
    <definedName name="IQ_EST_DPS_GROWTH_Q_1YR">"c1780"</definedName>
    <definedName name="IQ_EST_DPS_GROWTH_Q_1YR_REUT">"c3884"</definedName>
    <definedName name="IQ_EST_DPS_SEQ_GROWTH_Q">"c1781"</definedName>
    <definedName name="IQ_EST_DPS_SEQ_GROWTH_Q_REUT">"c3885"</definedName>
    <definedName name="IQ_EST_DPS_SURPRISE_PERCENT">"c1874"</definedName>
    <definedName name="IQ_EST_DPS_SURPRISE_PERCENT_REUT">"c3895"</definedName>
    <definedName name="IQ_EST_EBIT_DIFF">"c1875"</definedName>
    <definedName name="IQ_EST_EBIT_DIFF_REUT">"c5413"</definedName>
    <definedName name="IQ_EST_EBIT_GW_DIFF">"c4304"</definedName>
    <definedName name="IQ_EST_EBIT_GW_SURPRISE_PERCENT">"c4313"</definedName>
    <definedName name="IQ_EST_EBIT_SBC_DIFF">"c4314"</definedName>
    <definedName name="IQ_EST_EBIT_SBC_GW_DIFF">"c4318"</definedName>
    <definedName name="IQ_EST_EBIT_SBC_GW_SURPRISE_PERCENT">"c4327"</definedName>
    <definedName name="IQ_EST_EBIT_SBC_SURPRISE_PERCENT">"c4333"</definedName>
    <definedName name="IQ_EST_EBIT_SURPRISE_PERCENT">"c1876"</definedName>
    <definedName name="IQ_EST_EBIT_SURPRISE_PERCENT_REUT">"c5414"</definedName>
    <definedName name="IQ_EST_EBITDA_DIFF">"c1867"</definedName>
    <definedName name="IQ_EST_EBITDA_DIFF_REUT">"c3888"</definedName>
    <definedName name="IQ_EST_EBITDA_GROWTH_1YR">"c1766"</definedName>
    <definedName name="IQ_EST_EBITDA_GROWTH_1YR_REUT">"c3864"</definedName>
    <definedName name="IQ_EST_EBITDA_GROWTH_2YR">"c1767"</definedName>
    <definedName name="IQ_EST_EBITDA_GROWTH_2YR_REUT">"c3865"</definedName>
    <definedName name="IQ_EST_EBITDA_GROWTH_Q_1YR">"c1768"</definedName>
    <definedName name="IQ_EST_EBITDA_GROWTH_Q_1YR_REUT">"c3866"</definedName>
    <definedName name="IQ_EST_EBITDA_SBC_DIFF">"c4335"</definedName>
    <definedName name="IQ_EST_EBITDA_SBC_SURPRISE_PERCENT">"c4344"</definedName>
    <definedName name="IQ_EST_EBITDA_SEQ_GROWTH_Q">"c1769"</definedName>
    <definedName name="IQ_EST_EBITDA_SEQ_GROWTH_Q_REUT">"c3867"</definedName>
    <definedName name="IQ_EST_EBITDA_SURPRISE_PERCENT">"c1868"</definedName>
    <definedName name="IQ_EST_EBITDA_SURPRISE_PERCENT_REUT">"c3889"</definedName>
    <definedName name="IQ_EST_EBT_SBC_DIFF">"c4348"</definedName>
    <definedName name="IQ_EST_EBT_SBC_GW_DIFF">"c4352"</definedName>
    <definedName name="IQ_EST_EBT_SBC_GW_SURPRISE_PERCENT">"c4361"</definedName>
    <definedName name="IQ_EST_EBT_SBC_SURPRISE_PERCENT">"c4367"</definedName>
    <definedName name="IQ_EST_EPS_DIFF">"c1864"</definedName>
    <definedName name="IQ_EST_EPS_DIFF_REUT">"c5458"</definedName>
    <definedName name="IQ_EST_EPS_GROWTH_1YR">"c1636"</definedName>
    <definedName name="IQ_EST_EPS_GROWTH_1YR_REUT">"c3646"</definedName>
    <definedName name="IQ_EST_EPS_GROWTH_2YR">"c1637"</definedName>
    <definedName name="IQ_EST_EPS_GROWTH_2YR_REUT">"c3858"</definedName>
    <definedName name="IQ_EST_EPS_GROWTH_5YR">"c1655"</definedName>
    <definedName name="IQ_EST_EPS_GROWTH_5YR_BOTTOM_UP">"c5487"</definedName>
    <definedName name="IQ_EST_EPS_GROWTH_5YR_BOTTOM_UP_REUT">"c5495"</definedName>
    <definedName name="IQ_EST_EPS_GROWTH_5YR_HIGH">"c1657"</definedName>
    <definedName name="IQ_EST_EPS_GROWTH_5YR_HIGH_REUT">"c5322"</definedName>
    <definedName name="IQ_EST_EPS_GROWTH_5YR_LOW">"c1658"</definedName>
    <definedName name="IQ_EST_EPS_GROWTH_5YR_LOW_REUT">"c5323"</definedName>
    <definedName name="IQ_EST_EPS_GROWTH_5YR_MEDIAN">"c1656"</definedName>
    <definedName name="IQ_EST_EPS_GROWTH_5YR_MEDIAN_REUT">"c5321"</definedName>
    <definedName name="IQ_EST_EPS_GROWTH_5YR_NUM">"c1659"</definedName>
    <definedName name="IQ_EST_EPS_GROWTH_5YR_NUM_REUT">"c5324"</definedName>
    <definedName name="IQ_EST_EPS_GROWTH_5YR_REUT">"c3633"</definedName>
    <definedName name="IQ_EST_EPS_GROWTH_5YR_STDDEV">"c1660"</definedName>
    <definedName name="IQ_EST_EPS_GROWTH_5YR_STDDEV_REUT">"c5325"</definedName>
    <definedName name="IQ_EST_EPS_GROWTH_Q_1YR">"c1641"</definedName>
    <definedName name="IQ_EST_EPS_GROWTH_Q_1YR_REUT">"c5410"</definedName>
    <definedName name="IQ_EST_EPS_GW_DIFF">"c1891"</definedName>
    <definedName name="IQ_EST_EPS_GW_DIFF_REUT">"c5429"</definedName>
    <definedName name="IQ_EST_EPS_GW_SURPRISE_PERCENT">"c1892"</definedName>
    <definedName name="IQ_EST_EPS_GW_SURPRISE_PERCENT_REUT">"c5430"</definedName>
    <definedName name="IQ_EST_EPS_NORM_DIFF">"c2247"</definedName>
    <definedName name="IQ_EST_EPS_NORM_DIFF_REUT">"c5411"</definedName>
    <definedName name="IQ_EST_EPS_NORM_SURPRISE_PERCENT">"c2248"</definedName>
    <definedName name="IQ_EST_EPS_NORM_SURPRISE_PERCENT_REUT">"c5412"</definedName>
    <definedName name="IQ_EST_EPS_REPORT_DIFF">"c1893"</definedName>
    <definedName name="IQ_EST_EPS_REPORT_DIFF_REUT">"c5431"</definedName>
    <definedName name="IQ_EST_EPS_REPORT_SURPRISE_PERCENT">"c1894"</definedName>
    <definedName name="IQ_EST_EPS_REPORT_SURPRISE_PERCENT_REUT">"c5432"</definedName>
    <definedName name="IQ_EST_EPS_SBC_DIFF">"c4374"</definedName>
    <definedName name="IQ_EST_EPS_SBC_GW_DIFF">"c4378"</definedName>
    <definedName name="IQ_EST_EPS_SBC_GW_SURPRISE_PERCENT">"c4387"</definedName>
    <definedName name="IQ_EST_EPS_SBC_SURPRISE_PERCENT">"c4393"</definedName>
    <definedName name="IQ_EST_EPS_SEQ_GROWTH_Q">"c1764"</definedName>
    <definedName name="IQ_EST_EPS_SEQ_GROWTH_Q_REUT">"c3859"</definedName>
    <definedName name="IQ_EST_EPS_SURPRISE">"c1635"</definedName>
    <definedName name="IQ_EST_EPS_SURPRISE_PERCENT">"c1635"</definedName>
    <definedName name="IQ_EST_EPS_SURPRISE_PERCENT_REUT">"c5459"</definedName>
    <definedName name="IQ_EST_FFO_ADJ_DIFF">"c4433"</definedName>
    <definedName name="IQ_EST_FFO_ADJ_GROWTH_1YR">"c4421"</definedName>
    <definedName name="IQ_EST_FFO_ADJ_GROWTH_2YR">"c4422"</definedName>
    <definedName name="IQ_EST_FFO_ADJ_GROWTH_Q_1YR">"c4423"</definedName>
    <definedName name="IQ_EST_FFO_ADJ_SEQ_GROWTH_Q">"c4424"</definedName>
    <definedName name="IQ_EST_FFO_ADJ_SURPRISE_PERCENT">"c4442"</definedName>
    <definedName name="IQ_EST_FFO_DIFF">"c1869"</definedName>
    <definedName name="IQ_EST_FFO_DIFF_REUT">"c3890"</definedName>
    <definedName name="IQ_EST_FFO_DIFF_THOM">"c5186"</definedName>
    <definedName name="IQ_EST_FFO_GROWTH_1YR">"c1770"</definedName>
    <definedName name="IQ_EST_FFO_GROWTH_1YR_REUT">"c3874"</definedName>
    <definedName name="IQ_EST_FFO_GROWTH_2YR">"c1771"</definedName>
    <definedName name="IQ_EST_FFO_GROWTH_2YR_REUT">"c3875"</definedName>
    <definedName name="IQ_EST_FFO_GROWTH_Q_1YR">"c1772"</definedName>
    <definedName name="IQ_EST_FFO_GROWTH_Q_1YR_REUT">"c3876"</definedName>
    <definedName name="IQ_EST_FFO_SEQ_GROWTH_Q">"c1773"</definedName>
    <definedName name="IQ_EST_FFO_SEQ_GROWTH_Q_REUT">"c3877"</definedName>
    <definedName name="IQ_EST_FFO_SHARE_DIFF">"c4444"</definedName>
    <definedName name="IQ_EST_FFO_SHARE_GROWTH_1YR">"c4425"</definedName>
    <definedName name="IQ_EST_FFO_SHARE_GROWTH_2YR">"c4426"</definedName>
    <definedName name="IQ_EST_FFO_SHARE_GROWTH_Q_1YR">"c4427"</definedName>
    <definedName name="IQ_EST_FFO_SHARE_SEQ_GROWTH_Q">"c4428"</definedName>
    <definedName name="IQ_EST_FFO_SHARE_SHARE_DIFF_THOM">"c5186"</definedName>
    <definedName name="IQ_EST_FFO_SHARE_SHARE_SURPRISE_PERCENT_THOM">"c5187"</definedName>
    <definedName name="IQ_EST_FFO_SHARE_SURPRISE_PERCENT">"c4453"</definedName>
    <definedName name="IQ_EST_FFO_SURPRISE_PERCENT">"c1870"</definedName>
    <definedName name="IQ_EST_FFO_SURPRISE_PERCENT_REUT">"c3891"</definedName>
    <definedName name="IQ_EST_FFO_SURPRISE_PERCENT_THOM">"c5187"</definedName>
    <definedName name="IQ_EST_FOOTNOTE">"c4540"</definedName>
    <definedName name="IQ_EST_FOOTNOTE_REUT">"c5478"</definedName>
    <definedName name="IQ_EST_MAINT_CAPEX_DIFF">"c4456"</definedName>
    <definedName name="IQ_EST_MAINT_CAPEX_GROWTH_1YR">"c4429"</definedName>
    <definedName name="IQ_EST_MAINT_CAPEX_GROWTH_2YR">"c4430"</definedName>
    <definedName name="IQ_EST_MAINT_CAPEX_GROWTH_Q_1YR">"c4431"</definedName>
    <definedName name="IQ_EST_MAINT_CAPEX_SEQ_GROWTH_Q">"c4432"</definedName>
    <definedName name="IQ_EST_MAINT_CAPEX_SURPRISE_PERCENT">"c4465"</definedName>
    <definedName name="IQ_EST_NAV_DIFF">"c1895"</definedName>
    <definedName name="IQ_EST_NAV_SHARE_SURPRISE_PERCENT">"c1896"</definedName>
    <definedName name="IQ_EST_NAV_SURPRISE_PERCENT">"c1896"</definedName>
    <definedName name="IQ_EST_NET_DEBT_DIFF">"c4466"</definedName>
    <definedName name="IQ_EST_NET_DEBT_SURPRISE_PERCENT">"c4468"</definedName>
    <definedName name="IQ_EST_NI_DIFF">"c1885"</definedName>
    <definedName name="IQ_EST_NI_DIFF_REUT">"c5423"</definedName>
    <definedName name="IQ_EST_NI_GW_DIFF">"c1887"</definedName>
    <definedName name="IQ_EST_NI_GW_DIFF_REUT">"c5425"</definedName>
    <definedName name="IQ_EST_NI_GW_SURPRISE_PERCENT">"c1888"</definedName>
    <definedName name="IQ_EST_NI_GW_SURPRISE_PERCENT_REUT">"c5426"</definedName>
    <definedName name="IQ_EST_NI_REPORT_DIFF">"c1889"</definedName>
    <definedName name="IQ_EST_NI_REPORT_DIFF_REUT">"c5427"</definedName>
    <definedName name="IQ_EST_NI_REPORT_SURPRISE_PERCENT">"c1890"</definedName>
    <definedName name="IQ_EST_NI_REPORT_SURPRISE_PERCENT_REUT">"c5428"</definedName>
    <definedName name="IQ_EST_NI_SBC_DIFF">"c4472"</definedName>
    <definedName name="IQ_EST_NI_SBC_GW_DIFF">"c4476"</definedName>
    <definedName name="IQ_EST_NI_SBC_GW_SURPRISE_PERCENT">"c4485"</definedName>
    <definedName name="IQ_EST_NI_SBC_SURPRISE_PERCENT">"c4491"</definedName>
    <definedName name="IQ_EST_NI_SURPRISE_PERCENT">"c1886"</definedName>
    <definedName name="IQ_EST_NI_SURPRISE_PERCENT_REUT">"c5424"</definedName>
    <definedName name="IQ_EST_NUM_BUY">"c1759"</definedName>
    <definedName name="IQ_EST_NUM_BUY_REUT">"c3869"</definedName>
    <definedName name="IQ_EST_NUM_HIGH_REC">"c5649"</definedName>
    <definedName name="IQ_EST_NUM_HIGH_REC_REUT">"c3870"</definedName>
    <definedName name="IQ_EST_NUM_HIGHEST_REC">"c5648"</definedName>
    <definedName name="IQ_EST_NUM_HIGHEST_REC_REUT">"c3869"</definedName>
    <definedName name="IQ_EST_NUM_HOLD">"c1761"</definedName>
    <definedName name="IQ_EST_NUM_HOLD_REUT">"c3871"</definedName>
    <definedName name="IQ_EST_NUM_LOW_REC">"c5651"</definedName>
    <definedName name="IQ_EST_NUM_LOW_REC_REUT">"c3872"</definedName>
    <definedName name="IQ_EST_NUM_LOWEST_REC">"c5652"</definedName>
    <definedName name="IQ_EST_NUM_LOWEST_REC_REUT">"c3873"</definedName>
    <definedName name="IQ_EST_NUM_NEUTRAL_REC">"c5650"</definedName>
    <definedName name="IQ_EST_NUM_NEUTRAL_REC_REUT">"c3871"</definedName>
    <definedName name="IQ_EST_NUM_NO_OPINION">"c1758"</definedName>
    <definedName name="IQ_EST_NUM_NO_OPINION_REUT">"c3868"</definedName>
    <definedName name="IQ_EST_NUM_OUTPERFORM">"c1760"</definedName>
    <definedName name="IQ_EST_NUM_OUTPERFORM_REUT">"c3870"</definedName>
    <definedName name="IQ_EST_NUM_SELL">"c1763"</definedName>
    <definedName name="IQ_EST_NUM_SELL_REUT">"c3873"</definedName>
    <definedName name="IQ_EST_NUM_UNDERPERFORM">"c1762"</definedName>
    <definedName name="IQ_EST_NUM_UNDERPERFORM_REUT">"c3872"</definedName>
    <definedName name="IQ_EST_OPER_INC_DIFF">"c1877"</definedName>
    <definedName name="IQ_EST_OPER_INC_DIFF_REUT">"c5415"</definedName>
    <definedName name="IQ_EST_OPER_INC_SURPRISE_PERCENT">"c1878"</definedName>
    <definedName name="IQ_EST_OPER_INC_SURPRISE_PERCENT_REUT">"c5416"</definedName>
    <definedName name="IQ_EST_PRE_TAX_DIFF">"c1879"</definedName>
    <definedName name="IQ_EST_PRE_TAX_DIFF_REUT">"c5417"</definedName>
    <definedName name="IQ_EST_PRE_TAX_GW_DIFF">"c1881"</definedName>
    <definedName name="IQ_EST_PRE_TAX_GW_DIFF_REUT">"c5419"</definedName>
    <definedName name="IQ_EST_PRE_TAX_GW_SURPRISE_PERCENT">"c1882"</definedName>
    <definedName name="IQ_EST_PRE_TAX_GW_SURPRISE_PERCENT_REUT">"c5420"</definedName>
    <definedName name="IQ_EST_PRE_TAX_REPORT_DIFF">"c1883"</definedName>
    <definedName name="IQ_EST_PRE_TAX_REPORT_DIFF_REUT">"c5421"</definedName>
    <definedName name="IQ_EST_PRE_TAX_REPORT_SURPRISE_PERCENT">"c1884"</definedName>
    <definedName name="IQ_EST_PRE_TAX_REPORT_SURPRISE_PERCENT_REUT">"c5422"</definedName>
    <definedName name="IQ_EST_PRE_TAX_SURPRISE_PERCENT">"c1880"</definedName>
    <definedName name="IQ_EST_PRE_TAX_SURPRISE_PERCENT_REUT">"c5418"</definedName>
    <definedName name="IQ_EST_RECURRING_PROFIT_SHARE_DIFF">"c4505"</definedName>
    <definedName name="IQ_EST_RECURRING_PROFIT_SHARE_SURPRISE_PERCENT">"c4515"</definedName>
    <definedName name="IQ_EST_REV_DIFF">"c1865"</definedName>
    <definedName name="IQ_EST_REV_DIFF_REUT">"c3886"</definedName>
    <definedName name="IQ_EST_REV_GROWTH_1YR">"c1638"</definedName>
    <definedName name="IQ_EST_REV_GROWTH_1YR_REUT">"c3860"</definedName>
    <definedName name="IQ_EST_REV_GROWTH_2YR">"c1639"</definedName>
    <definedName name="IQ_EST_REV_GROWTH_2YR_REUT">"c3861"</definedName>
    <definedName name="IQ_EST_REV_GROWTH_Q_1YR">"c1640"</definedName>
    <definedName name="IQ_EST_REV_GROWTH_Q_1YR_REUT">"c3862"</definedName>
    <definedName name="IQ_EST_REV_SEQ_GROWTH_Q">"c1765"</definedName>
    <definedName name="IQ_EST_REV_SEQ_GROWTH_Q_REUT">"c3863"</definedName>
    <definedName name="IQ_EST_REV_SURPRISE_PERCENT">"c1866"</definedName>
    <definedName name="IQ_EST_REV_SURPRISE_PERCENT_REUT">"c3887"</definedName>
    <definedName name="IQ_EST_VENDOR">"c5564"</definedName>
    <definedName name="IQ_ESTIMATED_ASSESSABLE_DEPOSITS_FDIC">"c6490"</definedName>
    <definedName name="IQ_ESTIMATED_INSURED_DEPOSITS_FDIC">"c6491"</definedName>
    <definedName name="IQ_EV_OVER_EMPLOYEE">"c1428"</definedName>
    <definedName name="IQ_EV_OVER_LTM_EBIT">"c1426"</definedName>
    <definedName name="IQ_EV_OVER_LTM_EBITDA">"c1427"</definedName>
    <definedName name="IQ_EV_OVER_LTM_REVENUE">"c1429"</definedName>
    <definedName name="IQ_EV_OVER_REVENUE_EST">"IQ_EV_OVER_REVENUE_EST"</definedName>
    <definedName name="IQ_EV_OVER_REVENUE_EST_1">"IQ_EV_OVER_REVENUE_EST_1"</definedName>
    <definedName name="IQ_EVAL_DATE">"c2180"</definedName>
    <definedName name="IQ_EXCHANGE">"c405"</definedName>
    <definedName name="IQ_EXCISE_TAXES_EXCL_SALES">"c5515"</definedName>
    <definedName name="IQ_EXCISE_TAXES_INCL_SALES">"c5514"</definedName>
    <definedName name="IQ_EXERCISE_PRICE">"c1897"</definedName>
    <definedName name="IQ_EXERCISED">"c406"</definedName>
    <definedName name="IQ_EXP_RETURN_PENSION_DOMESTIC">"c407"</definedName>
    <definedName name="IQ_EXP_RETURN_PENSION_FOREIGN">"c408"</definedName>
    <definedName name="IQ_EXPLORE_DRILL">"c409"</definedName>
    <definedName name="IQ_EXPORTS_APR_FC_UNUSED_UNUSED_UNUSED">"c8401"</definedName>
    <definedName name="IQ_EXPORTS_APR_UNUSED_UNUSED_UNUSED">"c7521"</definedName>
    <definedName name="IQ_EXPORTS_FC_UNUSED_UNUSED_UNUSED">"c7741"</definedName>
    <definedName name="IQ_EXPORTS_GOODS_REAL_SAAR_APR_FC_UNUSED_UNUSED_UNUSED">"c8512"</definedName>
    <definedName name="IQ_EXPORTS_GOODS_REAL_SAAR_APR_UNUSED_UNUSED_UNUSED">"c7632"</definedName>
    <definedName name="IQ_EXPORTS_GOODS_REAL_SAAR_FC_UNUSED_UNUSED_UNUSED">"c7852"</definedName>
    <definedName name="IQ_EXPORTS_GOODS_REAL_SAAR_POP_FC_UNUSED_UNUSED_UNUSED">"c8072"</definedName>
    <definedName name="IQ_EXPORTS_GOODS_REAL_SAAR_POP_UNUSED_UNUSED_UNUSED">"c7192"</definedName>
    <definedName name="IQ_EXPORTS_GOODS_REAL_SAAR_UNUSED_UNUSED_UNUSED">"c6972"</definedName>
    <definedName name="IQ_EXPORTS_GOODS_REAL_SAAR_YOY_FC_UNUSED_UNUSED_UNUSED">"c8292"</definedName>
    <definedName name="IQ_EXPORTS_GOODS_REAL_SAAR_YOY_UNUSED_UNUSED_UNUSED">"c7412"</definedName>
    <definedName name="IQ_EXPORTS_POP_FC_UNUSED_UNUSED_UNUSED">"c7961"</definedName>
    <definedName name="IQ_EXPORTS_POP_UNUSED_UNUSED_UNUSED">"c7081"</definedName>
    <definedName name="IQ_EXPORTS_SERVICES_REAL_SAAR_APR_FC_UNUSED_UNUSED_UNUSED">"c8516"</definedName>
    <definedName name="IQ_EXPORTS_SERVICES_REAL_SAAR_APR_UNUSED_UNUSED_UNUSED">"c7636"</definedName>
    <definedName name="IQ_EXPORTS_SERVICES_REAL_SAAR_FC_UNUSED_UNUSED_UNUSED">"c7856"</definedName>
    <definedName name="IQ_EXPORTS_SERVICES_REAL_SAAR_POP_FC_UNUSED_UNUSED_UNUSED">"c8076"</definedName>
    <definedName name="IQ_EXPORTS_SERVICES_REAL_SAAR_POP_UNUSED_UNUSED_UNUSED">"c7196"</definedName>
    <definedName name="IQ_EXPORTS_SERVICES_REAL_SAAR_UNUSED_UNUSED_UNUSED">"c6976"</definedName>
    <definedName name="IQ_EXPORTS_SERVICES_REAL_SAAR_YOY_FC_UNUSED_UNUSED_UNUSED">"c8296"</definedName>
    <definedName name="IQ_EXPORTS_SERVICES_REAL_SAAR_YOY_UNUSED_UNUSED_UNUSED">"c7416"</definedName>
    <definedName name="IQ_EXPORTS_UNUSED_UNUSED_UNUSED">"c6861"</definedName>
    <definedName name="IQ_EXPORTS_YOY_FC_UNUSED_UNUSED_UNUSED">"c8181"</definedName>
    <definedName name="IQ_EXPORTS_YOY_UNUSED_UNUSED_UNUSED">"c7301"</definedName>
    <definedName name="IQ_EXTRA_ACC_ITEMS">"c410"</definedName>
    <definedName name="IQ_EXTRA_ACC_ITEMS_BNK">"c411"</definedName>
    <definedName name="IQ_EXTRA_ACC_ITEMS_BR">"c412"</definedName>
    <definedName name="IQ_EXTRA_ACC_ITEMS_FIN">"c413"</definedName>
    <definedName name="IQ_EXTRA_ACC_ITEMS_INS">"c414"</definedName>
    <definedName name="IQ_EXTRA_ACC_ITEMS_RE">"c6216"</definedName>
    <definedName name="IQ_EXTRA_ACC_ITEMS_REIT">"c415"</definedName>
    <definedName name="IQ_EXTRA_ACC_ITEMS_UTI">"c416"</definedName>
    <definedName name="IQ_EXTRA_ITEMS">"c1459"</definedName>
    <definedName name="IQ_EXTRAORDINARY_GAINS_FDIC">"c6586"</definedName>
    <definedName name="IQ_FAIR_VALUE_FDIC">"c6427"</definedName>
    <definedName name="IQ_FARM_LOANS_NET_FDIC">"c6316"</definedName>
    <definedName name="IQ_FARM_LOANS_TOTAL_LOANS_FOREIGN_FDIC">"c6450"</definedName>
    <definedName name="IQ_FARMLAND_LOANS_FDIC">"c6314"</definedName>
    <definedName name="IQ_FDIC">"c417"</definedName>
    <definedName name="IQ_FED_FUNDS_PURCHASED_FDIC">"c6343"</definedName>
    <definedName name="IQ_FED_FUNDS_SOLD_FDIC">"c6307"</definedName>
    <definedName name="IQ_FEDFUNDS_SOLD">"c2256"</definedName>
    <definedName name="IQ_FFO">"c1574"</definedName>
    <definedName name="IQ_FFO_ACT_OR_EST">"c2216"</definedName>
    <definedName name="IQ_FFO_ADJ_ACT_OR_EST">"c4435"</definedName>
    <definedName name="IQ_FFO_ADJ_EST">"c4434"</definedName>
    <definedName name="IQ_FFO_ADJ_GUIDANCE">"c4436"</definedName>
    <definedName name="IQ_FFO_ADJ_HIGH_EST">"c4437"</definedName>
    <definedName name="IQ_FFO_ADJ_HIGH_GUIDANCE">"c4202"</definedName>
    <definedName name="IQ_FFO_ADJ_LOW_EST">"c4438"</definedName>
    <definedName name="IQ_FFO_ADJ_LOW_GUIDANCE">"c4242"</definedName>
    <definedName name="IQ_FFO_ADJ_MEDIAN_EST">"c4439"</definedName>
    <definedName name="IQ_FFO_ADJ_NUM_EST">"c4440"</definedName>
    <definedName name="IQ_FFO_ADJ_STDDEV_EST">"c4441"</definedName>
    <definedName name="IQ_FFO_EST">"c418"</definedName>
    <definedName name="IQ_FFO_EST_DET_EST">"c12059"</definedName>
    <definedName name="IQ_FFO_EST_DET_EST_CURRENCY">"c12466"</definedName>
    <definedName name="IQ_FFO_EST_DET_EST_CURRENCY_THOM">"c12487"</definedName>
    <definedName name="IQ_FFO_EST_DET_EST_DATE">"c12212"</definedName>
    <definedName name="IQ_FFO_EST_DET_EST_DATE_THOM">"c12238"</definedName>
    <definedName name="IQ_FFO_EST_DET_EST_INCL">"c12349"</definedName>
    <definedName name="IQ_FFO_EST_DET_EST_INCL_THOM">"c12370"</definedName>
    <definedName name="IQ_FFO_EST_DET_EST_ORIGIN">"c12722"</definedName>
    <definedName name="IQ_FFO_EST_DET_EST_ORIGIN_THOM">"c12608"</definedName>
    <definedName name="IQ_FFO_EST_DET_EST_THOM">"c12088"</definedName>
    <definedName name="IQ_FFO_EST_REUT">"c3837"</definedName>
    <definedName name="IQ_FFO_EST_THOM">"c3999"</definedName>
    <definedName name="IQ_FFO_GUIDANCE">"c4443"</definedName>
    <definedName name="IQ_FFO_HIGH_EST">"c419"</definedName>
    <definedName name="IQ_FFO_HIGH_EST_REUT">"c3839"</definedName>
    <definedName name="IQ_FFO_HIGH_EST_THOM">"c4001"</definedName>
    <definedName name="IQ_FFO_HIGH_GUIDANCE">"c4184"</definedName>
    <definedName name="IQ_FFO_LOW_EST">"c420"</definedName>
    <definedName name="IQ_FFO_LOW_EST_REUT">"c3840"</definedName>
    <definedName name="IQ_FFO_LOW_EST_THOM">"c4002"</definedName>
    <definedName name="IQ_FFO_LOW_GUIDANCE">"c4224"</definedName>
    <definedName name="IQ_FFO_MEDIAN_EST">"c1665"</definedName>
    <definedName name="IQ_FFO_MEDIAN_EST_REUT">"c3838"</definedName>
    <definedName name="IQ_FFO_MEDIAN_EST_THOM">"c4000"</definedName>
    <definedName name="IQ_FFO_NUM_EST">"c421"</definedName>
    <definedName name="IQ_FFO_NUM_EST_REUT">"c3841"</definedName>
    <definedName name="IQ_FFO_NUM_EST_THOM">"c4003"</definedName>
    <definedName name="IQ_FFO_PAYOUT_RATIO">"c3492"</definedName>
    <definedName name="IQ_FFO_SHARE_ACT_OR_EST">"c4446"</definedName>
    <definedName name="IQ_FFO_SHARE_EST">"c4445"</definedName>
    <definedName name="IQ_FFO_SHARE_GUIDANCE">"c4447"</definedName>
    <definedName name="IQ_FFO_SHARE_HIGH_EST">"c4448"</definedName>
    <definedName name="IQ_FFO_SHARE_HIGH_GUIDANCE">"c4203"</definedName>
    <definedName name="IQ_FFO_SHARE_LOW_EST">"c4449"</definedName>
    <definedName name="IQ_FFO_SHARE_LOW_GUIDANCE">"c4243"</definedName>
    <definedName name="IQ_FFO_SHARE_MEDIAN_EST">"c4450"</definedName>
    <definedName name="IQ_FFO_SHARE_NUM_EST">"c4451"</definedName>
    <definedName name="IQ_FFO_SHARE_SHARE_EST_DET_EST">"c12059"</definedName>
    <definedName name="IQ_FFO_SHARE_SHARE_EST_DET_EST_CURRENCY">"c12466"</definedName>
    <definedName name="IQ_FFO_SHARE_SHARE_EST_DET_EST_CURRENCY_THOM">"c12487"</definedName>
    <definedName name="IQ_FFO_SHARE_SHARE_EST_DET_EST_DATE">"c12212"</definedName>
    <definedName name="IQ_FFO_SHARE_SHARE_EST_DET_EST_DATE_THOM">"c12238"</definedName>
    <definedName name="IQ_FFO_SHARE_SHARE_EST_DET_EST_INCL">"c12349"</definedName>
    <definedName name="IQ_FFO_SHARE_SHARE_EST_DET_EST_INCL_THOM">"c12370"</definedName>
    <definedName name="IQ_FFO_SHARE_SHARE_EST_DET_EST_ORIGIN">"c12722"</definedName>
    <definedName name="IQ_FFO_SHARE_SHARE_EST_DET_EST_ORIGIN_THOM">"c12608"</definedName>
    <definedName name="IQ_FFO_SHARE_SHARE_EST_DET_EST_THOM">"c12088"</definedName>
    <definedName name="IQ_FFO_SHARE_SHARE_EST_THOM">"c3999"</definedName>
    <definedName name="IQ_FFO_SHARE_SHARE_HIGH_EST_THOM">"c4001"</definedName>
    <definedName name="IQ_FFO_SHARE_SHARE_LOW_EST_THOM">"c4002"</definedName>
    <definedName name="IQ_FFO_SHARE_SHARE_MEDIAN_EST_THOM">"c4000"</definedName>
    <definedName name="IQ_FFO_SHARE_SHARE_NUM_EST_THOM">"c4003"</definedName>
    <definedName name="IQ_FFO_SHARE_SHARE_STDDEV_EST_THOM">"c4004"</definedName>
    <definedName name="IQ_FFO_SHARE_STDDEV_EST">"c4452"</definedName>
    <definedName name="IQ_FFO_STDDEV_EST">"c422"</definedName>
    <definedName name="IQ_FFO_STDDEV_EST_REUT">"c3842"</definedName>
    <definedName name="IQ_FFO_STDDEV_EST_THOM">"c4004"</definedName>
    <definedName name="IQ_FH">100000</definedName>
    <definedName name="IQ_FHLB_ADVANCES_FDIC">"c6366"</definedName>
    <definedName name="IQ_FHLB_DEBT">"c423"</definedName>
    <definedName name="IQ_FHLB_DUE_CY">"c2080"</definedName>
    <definedName name="IQ_FHLB_DUE_CY1">"c2081"</definedName>
    <definedName name="IQ_FHLB_DUE_CY2">"c2082"</definedName>
    <definedName name="IQ_FHLB_DUE_CY3">"c2083"</definedName>
    <definedName name="IQ_FHLB_DUE_CY4">"c2084"</definedName>
    <definedName name="IQ_FHLB_DUE_NEXT_FIVE">"c2085"</definedName>
    <definedName name="IQ_FIDUCIARY_ACTIVITIES_FDIC">"c6571"</definedName>
    <definedName name="IQ_FIFETEEN_YEAR_FIXED_AND_FLOATING_RATE_FDIC">"c6423"</definedName>
    <definedName name="IQ_FIFETEEN_YEAR_MORTGAGE_PASS_THROUGHS_FDIC">"c6415"</definedName>
    <definedName name="IQ_FILING_CURRENCY">"c2129"</definedName>
    <definedName name="IQ_FILINGDATE_BS">"c424"</definedName>
    <definedName name="IQ_FILINGDATE_CF">"c425"</definedName>
    <definedName name="IQ_FILINGDATE_IS">"c426"</definedName>
    <definedName name="IQ_FILM_RIGHTS">"c2254"</definedName>
    <definedName name="IQ_FIN_DATA_SOURCE">"c6788"</definedName>
    <definedName name="IQ_FIN_DIV_ASSETS_CURRENT">"c427"</definedName>
    <definedName name="IQ_FIN_DIV_ASSETS_LT">"c428"</definedName>
    <definedName name="IQ_FIN_DIV_CASH_EQUIV">"c6289"</definedName>
    <definedName name="IQ_FIN_DIV_CURRENT_PORT_DEBT_TOTAL">"c5524"</definedName>
    <definedName name="IQ_FIN_DIV_CURRENT_PORT_LEASES_TOTAL">"c5523"</definedName>
    <definedName name="IQ_FIN_DIV_DEBT_CURRENT">"c429"</definedName>
    <definedName name="IQ_FIN_DIV_DEBT_LT">"c430"</definedName>
    <definedName name="IQ_FIN_DIV_DEBT_LT_TOTAL">"c5526"</definedName>
    <definedName name="IQ_FIN_DIV_DEBT_TOTAL">"c5656"</definedName>
    <definedName name="IQ_FIN_DIV_EXP">"c431"</definedName>
    <definedName name="IQ_FIN_DIV_INT_EXP">"c432"</definedName>
    <definedName name="IQ_FIN_DIV_LEASES_LT_TOTAL">"c5525"</definedName>
    <definedName name="IQ_FIN_DIV_LIAB_CURRENT">"c433"</definedName>
    <definedName name="IQ_FIN_DIV_LIAB_LT">"c434"</definedName>
    <definedName name="IQ_FIN_DIV_LOANS_CURRENT">"c435"</definedName>
    <definedName name="IQ_FIN_DIV_LOANS_LT">"c436"</definedName>
    <definedName name="IQ_FIN_DIV_LT_DEBT_TOTAL">"c5655"</definedName>
    <definedName name="IQ_FIN_DIV_NOTES_PAY_TOTAL">"c5522"</definedName>
    <definedName name="IQ_FIN_DIV_REV">"c437"</definedName>
    <definedName name="IQ_FIN_DIV_ST_DEBT_TOTAL">"c5527"</definedName>
    <definedName name="IQ_FIN_DIV_ST_INVEST">"c6288"</definedName>
    <definedName name="IQ_FINANCING_CASH">"c1405"</definedName>
    <definedName name="IQ_FINANCING_CASH_SUPPL">"c1406"</definedName>
    <definedName name="IQ_FINANCING_OBLIG_CURRENT">"c6190"</definedName>
    <definedName name="IQ_FINANCING_OBLIG_NON_CURRENT">"c6191"</definedName>
    <definedName name="IQ_FINISHED_INV">"c438"</definedName>
    <definedName name="IQ_FIRST_INT_DATE">"c2186"</definedName>
    <definedName name="IQ_FIRST_YEAR_LIFE">"c439"</definedName>
    <definedName name="IQ_FIRST_YEAR_LIFE_PREM">"c2787"</definedName>
    <definedName name="IQ_FIRST_YEAR_PREM">"c2786"</definedName>
    <definedName name="IQ_FIRSTPRICINGDATE">"c3050"</definedName>
    <definedName name="IQ_FISCAL_Q">"c440"</definedName>
    <definedName name="IQ_FISCAL_Q_EST">"c6794"</definedName>
    <definedName name="IQ_FISCAL_Q_EST_REUT">"c6798"</definedName>
    <definedName name="IQ_FISCAL_Y">"c441"</definedName>
    <definedName name="IQ_FISCAL_Y_EST">"c6795"</definedName>
    <definedName name="IQ_FISCAL_Y_EST_REUT">"c6799"</definedName>
    <definedName name="IQ_FIVE_PERCENT_OWNER">"c442"</definedName>
    <definedName name="IQ_FIVE_YEAR_FIXED_AND_FLOATING_RATE_FDIC">"c6422"</definedName>
    <definedName name="IQ_FIVE_YEAR_MORTGAGE_PASS_THROUGHS_FDIC">"c6414"</definedName>
    <definedName name="IQ_FIVEPERCENT_PERCENT">"c443"</definedName>
    <definedName name="IQ_FIVEPERCENT_SHARES">"c444"</definedName>
    <definedName name="IQ_FIXED_ASSET_TURNS">"c445"</definedName>
    <definedName name="IQ_FIXED_INVEST_APR_FC_UNUSED_UNUSED_UNUSED">"c8410"</definedName>
    <definedName name="IQ_FIXED_INVEST_APR_UNUSED_UNUSED_UNUSED">"c7530"</definedName>
    <definedName name="IQ_FIXED_INVEST_FC_UNUSED_UNUSED_UNUSED">"c7750"</definedName>
    <definedName name="IQ_FIXED_INVEST_POP_FC_UNUSED_UNUSED_UNUSED">"c7970"</definedName>
    <definedName name="IQ_FIXED_INVEST_POP_UNUSED_UNUSED_UNUSED">"c7090"</definedName>
    <definedName name="IQ_FIXED_INVEST_REAL_APR_FC_UNUSED_UNUSED_UNUSED">"c8518"</definedName>
    <definedName name="IQ_FIXED_INVEST_REAL_APR_UNUSED_UNUSED_UNUSED">"c7638"</definedName>
    <definedName name="IQ_FIXED_INVEST_REAL_FC_UNUSED_UNUSED_UNUSED">"c7858"</definedName>
    <definedName name="IQ_FIXED_INVEST_REAL_POP_FC_UNUSED_UNUSED_UNUSED">"c8078"</definedName>
    <definedName name="IQ_FIXED_INVEST_REAL_POP_UNUSED_UNUSED_UNUSED">"c7198"</definedName>
    <definedName name="IQ_FIXED_INVEST_REAL_UNUSED_UNUSED_UNUSED">"c6978"</definedName>
    <definedName name="IQ_FIXED_INVEST_REAL_YOY_FC_UNUSED_UNUSED_UNUSED">"c8298"</definedName>
    <definedName name="IQ_FIXED_INVEST_REAL_YOY_UNUSED_UNUSED_UNUSED">"c7418"</definedName>
    <definedName name="IQ_FIXED_INVEST_UNUSED_UNUSED_UNUSED">"c6870"</definedName>
    <definedName name="IQ_FIXED_INVEST_YOY_FC_UNUSED_UNUSED_UNUSED">"c8190"</definedName>
    <definedName name="IQ_FIXED_INVEST_YOY_UNUSED_UNUSED_UNUSED">"c7310"</definedName>
    <definedName name="IQ_FLOAT_PERCENT">"c1575"</definedName>
    <definedName name="IQ_FNMA_FHLMC_FDIC">"c6397"</definedName>
    <definedName name="IQ_FNMA_FHLMC_GNMA_FDIC">"c6399"</definedName>
    <definedName name="IQ_FORECLOSED_PROPERTIES_FDIC">"c6459"</definedName>
    <definedName name="IQ_FOREIGN_BANK_LOANS_FDIC">"c6437"</definedName>
    <definedName name="IQ_FOREIGN_BANKS_DEPOSITS_FOREIGN_FDIC">"c6481"</definedName>
    <definedName name="IQ_FOREIGN_BANKS_LOAN_CHARG_OFFS_FDIC">"c6645"</definedName>
    <definedName name="IQ_FOREIGN_BANKS_NET_CHARGE_OFFS_FDIC">"c6647"</definedName>
    <definedName name="IQ_FOREIGN_BANKS_NONTRANSACTION_ACCOUNTS_FDIC">"c6550"</definedName>
    <definedName name="IQ_FOREIGN_BANKS_RECOVERIES_FDIC">"c6646"</definedName>
    <definedName name="IQ_FOREIGN_BANKS_TRANSACTION_ACCOUNTS_FDIC">"c6542"</definedName>
    <definedName name="IQ_FOREIGN_BRANCHES_U.S._BANKS_LOANS_FDIC">"c6438"</definedName>
    <definedName name="IQ_FOREIGN_BRANCHES_US_BANKS_FDIC">"c6392"</definedName>
    <definedName name="IQ_FOREIGN_BRANCHES_US_BANKS_LOANS_FDIC">"c6438"</definedName>
    <definedName name="IQ_FOREIGN_COUNTRIES_BANKS_TOTAL_LOANS_FOREIGN_FDIC">"c6445"</definedName>
    <definedName name="IQ_FOREIGN_DEBT_SECURITIES_FDIC">"c6303"</definedName>
    <definedName name="IQ_FOREIGN_DEP_IB">"c446"</definedName>
    <definedName name="IQ_FOREIGN_DEP_NON_IB">"c447"</definedName>
    <definedName name="IQ_FOREIGN_DEPOSITS_NONTRANSACTION_ACCOUNTS_FDIC">"c6549"</definedName>
    <definedName name="IQ_FOREIGN_DEPOSITS_TRANSACTION_ACCOUNTS_FDIC">"c6541"</definedName>
    <definedName name="IQ_FOREIGN_EXCHANGE">"c1376"</definedName>
    <definedName name="IQ_FOREIGN_EXCHANGE_EXPOSURES_FDIC">"c6663"</definedName>
    <definedName name="IQ_FOREIGN_GOVERNMENT_LOANS_FDIC">"c6430"</definedName>
    <definedName name="IQ_FOREIGN_GOVERNMENTS_CHARGE_OFFS_FDIC">"c6600"</definedName>
    <definedName name="IQ_FOREIGN_GOVERNMENTS_DEPOSITS_FOREIGN_FDIC">"c6482"</definedName>
    <definedName name="IQ_FOREIGN_GOVERNMENTS_NET_CHARGE_OFFS_FDIC">"c6638"</definedName>
    <definedName name="IQ_FOREIGN_GOVERNMENTS_NONTRANSACTION_ACCOUNTS_FDIC">"c6551"</definedName>
    <definedName name="IQ_FOREIGN_GOVERNMENTS_RECOVERIES_FDIC">"c6619"</definedName>
    <definedName name="IQ_FOREIGN_GOVERNMENTS_TOTAL_DEPOSITS_FDIC">"c6476"</definedName>
    <definedName name="IQ_FOREIGN_GOVERNMENTS_TRANSACTION_ACCOUNTS_FDIC">"c6543"</definedName>
    <definedName name="IQ_FOREIGN_LOANS">"c448"</definedName>
    <definedName name="IQ_FQ">500</definedName>
    <definedName name="IQ_FUEL">"c449"</definedName>
    <definedName name="IQ_FULL_TIME">"c450"</definedName>
    <definedName name="IQ_FULLY_INSURED_DEPOSITS_FDIC">"c6487"</definedName>
    <definedName name="IQ_FUTURES_FORWARD_CONTRACTS_NOTIONAL_AMOUNT_FDIC">"c6518"</definedName>
    <definedName name="IQ_FUTURES_FORWARD_CONTRACTS_RATE_RISK_FDIC">"c6508"</definedName>
    <definedName name="IQ_FWD">"LTM"</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WD_Q3">"504"</definedName>
    <definedName name="IQ_FWD_Q4">"505"</definedName>
    <definedName name="IQ_FWD_Q5">"506"</definedName>
    <definedName name="IQ_FWD_Q6">"507"</definedName>
    <definedName name="IQ_FWD_Q7">"508"</definedName>
    <definedName name="IQ_FWD1">"LTM"</definedName>
    <definedName name="IQ_FX">"c451"</definedName>
    <definedName name="IQ_FX_CONTRACTS_FDIC">"c6517"</definedName>
    <definedName name="IQ_FX_CONTRACTS_SPOT_FDIC">"c6356"</definedName>
    <definedName name="IQ_FY">1000</definedName>
    <definedName name="IQ_FY_DATE">"IQ_FY_DATE"</definedName>
    <definedName name="IQ_GA_EXP">"c2241"</definedName>
    <definedName name="IQ_GAAP_BS">"c6789"</definedName>
    <definedName name="IQ_GAAP_CF">"c6790"</definedName>
    <definedName name="IQ_GAAP_IS">"c6194"</definedName>
    <definedName name="IQ_GAIN_ASSETS">"c452"</definedName>
    <definedName name="IQ_GAIN_ASSETS_BNK">"c453"</definedName>
    <definedName name="IQ_GAIN_ASSETS_BR">"c454"</definedName>
    <definedName name="IQ_GAIN_ASSETS_CF">"c455"</definedName>
    <definedName name="IQ_GAIN_ASSETS_CF_BNK">"c456"</definedName>
    <definedName name="IQ_GAIN_ASSETS_CF_BR">"c457"</definedName>
    <definedName name="IQ_GAIN_ASSETS_CF_FIN">"c458"</definedName>
    <definedName name="IQ_GAIN_ASSETS_CF_INS">"c459"</definedName>
    <definedName name="IQ_GAIN_ASSETS_CF_RE">"c6217"</definedName>
    <definedName name="IQ_GAIN_ASSETS_CF_REIT">"c460"</definedName>
    <definedName name="IQ_GAIN_ASSETS_CF_UTI">"c461"</definedName>
    <definedName name="IQ_GAIN_ASSETS_FIN">"c462"</definedName>
    <definedName name="IQ_GAIN_ASSETS_INS">"c463"</definedName>
    <definedName name="IQ_GAIN_ASSETS_RE">"c6218"</definedName>
    <definedName name="IQ_GAIN_ASSETS_REIT">"c471"</definedName>
    <definedName name="IQ_GAIN_ASSETS_REV">"c472"</definedName>
    <definedName name="IQ_GAIN_ASSETS_REV_BNK">"c473"</definedName>
    <definedName name="IQ_GAIN_ASSETS_REV_BR">"c474"</definedName>
    <definedName name="IQ_GAIN_ASSETS_REV_FIN">"c475"</definedName>
    <definedName name="IQ_GAIN_ASSETS_REV_INS">"c476"</definedName>
    <definedName name="IQ_GAIN_ASSETS_REV_RE">"c6219"</definedName>
    <definedName name="IQ_GAIN_ASSETS_REV_REIT">"c477"</definedName>
    <definedName name="IQ_GAIN_ASSETS_REV_UTI">"c478"</definedName>
    <definedName name="IQ_GAIN_ASSETS_UTI">"c479"</definedName>
    <definedName name="IQ_GAIN_INVEST">"c1463"</definedName>
    <definedName name="IQ_GAIN_INVEST_BNK">"c1582"</definedName>
    <definedName name="IQ_GAIN_INVEST_BR">"c1464"</definedName>
    <definedName name="IQ_GAIN_INVEST_CF">"c480"</definedName>
    <definedName name="IQ_GAIN_INVEST_CF_BNK">"c481"</definedName>
    <definedName name="IQ_GAIN_INVEST_CF_BR">"c482"</definedName>
    <definedName name="IQ_GAIN_INVEST_CF_FIN">"c483"</definedName>
    <definedName name="IQ_GAIN_INVEST_CF_INS">"c484"</definedName>
    <definedName name="IQ_GAIN_INVEST_CF_RE">"c6220"</definedName>
    <definedName name="IQ_GAIN_INVEST_CF_REIT">"c485"</definedName>
    <definedName name="IQ_GAIN_INVEST_CF_UTI">"c486"</definedName>
    <definedName name="IQ_GAIN_INVEST_FIN">"c1465"</definedName>
    <definedName name="IQ_GAIN_INVEST_INS">"c1466"</definedName>
    <definedName name="IQ_GAIN_INVEST_RE">"c6278"</definedName>
    <definedName name="IQ_GAIN_INVEST_REIT">"c1467"</definedName>
    <definedName name="IQ_GAIN_INVEST_REV">"c494"</definedName>
    <definedName name="IQ_GAIN_INVEST_REV_BNK">"c495"</definedName>
    <definedName name="IQ_GAIN_INVEST_REV_BR">"c496"</definedName>
    <definedName name="IQ_GAIN_INVEST_REV_FIN">"c497"</definedName>
    <definedName name="IQ_GAIN_INVEST_REV_INS">"c498"</definedName>
    <definedName name="IQ_GAIN_INVEST_REV_RE">"c6221"</definedName>
    <definedName name="IQ_GAIN_INVEST_REV_REIT">"c499"</definedName>
    <definedName name="IQ_GAIN_INVEST_REV_UTI">"c500"</definedName>
    <definedName name="IQ_GAIN_INVEST_UTI">"c1468"</definedName>
    <definedName name="IQ_GAIN_LOANS_REC">"c501"</definedName>
    <definedName name="IQ_GAIN_LOANS_RECEIV">"c502"</definedName>
    <definedName name="IQ_GAIN_LOANS_RECEIV_REV_FIN">"c503"</definedName>
    <definedName name="IQ_GAIN_LOANS_REV">"c504"</definedName>
    <definedName name="IQ_GAIN_SALE_ASSETS">"c1377"</definedName>
    <definedName name="IQ_GAIN_SALE_LOANS_FDIC">"c6673"</definedName>
    <definedName name="IQ_GAIN_SALE_RE_FDIC">"c6674"</definedName>
    <definedName name="IQ_GAINS_SALE_ASSETS_FDIC">"c6675"</definedName>
    <definedName name="IQ_GEO_SEG_ASSETS">"c4069"</definedName>
    <definedName name="IQ_GEO_SEG_ASSETS_ABS">"c4091"</definedName>
    <definedName name="IQ_GEO_SEG_ASSETS_TOTAL">"c4123"</definedName>
    <definedName name="IQ_GEO_SEG_CAPEX">"c4083"</definedName>
    <definedName name="IQ_GEO_SEG_CAPEX_ABS">"c4105"</definedName>
    <definedName name="IQ_GEO_SEG_CAPEX_TOTAL">"c4127"</definedName>
    <definedName name="IQ_GEO_SEG_DA">"c4082"</definedName>
    <definedName name="IQ_GEO_SEG_DA_ABS">"c4104"</definedName>
    <definedName name="IQ_GEO_SEG_DA_TOTAL">"c4126"</definedName>
    <definedName name="IQ_GEO_SEG_EARNINGS_OP">"c4073"</definedName>
    <definedName name="IQ_GEO_SEG_EARNINGS_OP_ABS">"c4095"</definedName>
    <definedName name="IQ_GEO_SEG_EARNINGS_OP_TOTAL">"c4119"</definedName>
    <definedName name="IQ_GEO_SEG_EBT">"c4072"</definedName>
    <definedName name="IQ_GEO_SEG_EBT_ABS">"c4094"</definedName>
    <definedName name="IQ_GEO_SEG_EBT_TOTAL">"c4121"</definedName>
    <definedName name="IQ_GEO_SEG_GP">"c4070"</definedName>
    <definedName name="IQ_GEO_SEG_GP_ABS">"c4092"</definedName>
    <definedName name="IQ_GEO_SEG_GP_TOTAL">"c4120"</definedName>
    <definedName name="IQ_GEO_SEG_INC_TAX">"c4081"</definedName>
    <definedName name="IQ_GEO_SEG_INC_TAX_ABS">"c4103"</definedName>
    <definedName name="IQ_GEO_SEG_INC_TAX_TOTAL">"c4125"</definedName>
    <definedName name="IQ_GEO_SEG_INTEREST_EXP">"c4080"</definedName>
    <definedName name="IQ_GEO_SEG_INTEREST_EXP_ABS">"c4102"</definedName>
    <definedName name="IQ_GEO_SEG_INTEREST_EXP_TOTAL">"c4124"</definedName>
    <definedName name="IQ_GEO_SEG_NAME">"c5484"</definedName>
    <definedName name="IQ_GEO_SEG_NAME_ABS">"c5485"</definedName>
    <definedName name="IQ_GEO_SEG_NI">"c4071"</definedName>
    <definedName name="IQ_GEO_SEG_NI_ABS">"c4093"</definedName>
    <definedName name="IQ_GEO_SEG_NI_TOTAL">"c4122"</definedName>
    <definedName name="IQ_GEO_SEG_OPER_INC">"c4075"</definedName>
    <definedName name="IQ_GEO_SEG_OPER_INC_ABS">"c4097"</definedName>
    <definedName name="IQ_GEO_SEG_OPER_INC_TOTAL">"c4118"</definedName>
    <definedName name="IQ_GEO_SEG_REV">"c4074"</definedName>
    <definedName name="IQ_GEO_SEG_REV_ABS">"c4096"</definedName>
    <definedName name="IQ_GEO_SEG_REV_TOTAL">"c4117"</definedName>
    <definedName name="IQ_GNMA_FDIC">"c6398"</definedName>
    <definedName name="IQ_GOODWILL_FDIC">"c6334"</definedName>
    <definedName name="IQ_GOODWILL_IMPAIRMENT_FDIC">"c6678"</definedName>
    <definedName name="IQ_GOODWILL_INTAN_FDIC">"c6333"</definedName>
    <definedName name="IQ_GOODWILL_NET">"c1380"</definedName>
    <definedName name="IQ_GP">"c511"</definedName>
    <definedName name="IQ_GP_10YR_ANN_CAGR">"c6090"</definedName>
    <definedName name="IQ_GP_10YR_ANN_GROWTH">"c512"</definedName>
    <definedName name="IQ_GP_1YR_ANN_GROWTH">"c513"</definedName>
    <definedName name="IQ_GP_2YR_ANN_CAGR">"c6091"</definedName>
    <definedName name="IQ_GP_2YR_ANN_GROWTH">"c514"</definedName>
    <definedName name="IQ_GP_3YR_ANN_CAGR">"c6092"</definedName>
    <definedName name="IQ_GP_3YR_ANN_GROWTH">"c515"</definedName>
    <definedName name="IQ_GP_5YR_ANN_CAGR">"c6093"</definedName>
    <definedName name="IQ_GP_5YR_ANN_GROWTH">"c516"</definedName>
    <definedName name="IQ_GP_7YR_ANN_CAGR">"c6094"</definedName>
    <definedName name="IQ_GP_7YR_ANN_GROWTH">"c517"</definedName>
    <definedName name="IQ_GPPE">"c518"</definedName>
    <definedName name="IQ_GROSS_AH_EARNED">"c2742"</definedName>
    <definedName name="IQ_GROSS_CLAIM_EXP_INCUR">"c2755"</definedName>
    <definedName name="IQ_GROSS_CLAIM_EXP_PAID">"c2758"</definedName>
    <definedName name="IQ_GROSS_CLAIM_EXP_RES">"c2752"</definedName>
    <definedName name="IQ_GROSS_DIVID">"c1446"</definedName>
    <definedName name="IQ_GROSS_EARNED">"c2732"</definedName>
    <definedName name="IQ_GROSS_LIFE_EARNED">"c2737"</definedName>
    <definedName name="IQ_GROSS_LIFE_IN_FORCE">"c2767"</definedName>
    <definedName name="IQ_GROSS_LOANS">"c521"</definedName>
    <definedName name="IQ_GROSS_LOANS_10YR_ANN_CAGR">"c6095"</definedName>
    <definedName name="IQ_GROSS_LOANS_10YR_ANN_GROWTH">"c522"</definedName>
    <definedName name="IQ_GROSS_LOANS_1YR_ANN_GROWTH">"c523"</definedName>
    <definedName name="IQ_GROSS_LOANS_2YR_ANN_CAGR">"c6096"</definedName>
    <definedName name="IQ_GROSS_LOANS_2YR_ANN_GROWTH">"c524"</definedName>
    <definedName name="IQ_GROSS_LOANS_3YR_ANN_CAGR">"c6097"</definedName>
    <definedName name="IQ_GROSS_LOANS_3YR_ANN_GROWTH">"c525"</definedName>
    <definedName name="IQ_GROSS_LOANS_5YR_ANN_CAGR">"c6098"</definedName>
    <definedName name="IQ_GROSS_LOANS_5YR_ANN_GROWTH">"c526"</definedName>
    <definedName name="IQ_GROSS_LOANS_7YR_ANN_CAGR">"c6099"</definedName>
    <definedName name="IQ_GROSS_LOANS_7YR_ANN_GROWTH">"c527"</definedName>
    <definedName name="IQ_GROSS_LOANS_TOTAL_DEPOSITS">"c528"</definedName>
    <definedName name="IQ_GROSS_MARGIN">"c529"</definedName>
    <definedName name="IQ_GROSS_MARGIN_ACT_OR_EST">"c5554"</definedName>
    <definedName name="IQ_GROSS_MARGIN_EST">"c5547"</definedName>
    <definedName name="IQ_GROSS_MARGIN_HIGH_EST">"c5549"</definedName>
    <definedName name="IQ_GROSS_MARGIN_LOW_EST">"c5550"</definedName>
    <definedName name="IQ_GROSS_MARGIN_MEDIAN_EST">"c5548"</definedName>
    <definedName name="IQ_GROSS_MARGIN_NUM_EST">"c5551"</definedName>
    <definedName name="IQ_GROSS_MARGIN_STDDEV_EST">"c5552"</definedName>
    <definedName name="IQ_GROSS_PC_EARNED">"c2747"</definedName>
    <definedName name="IQ_GROSS_PROFIT">"c1378"</definedName>
    <definedName name="IQ_GROSS_SPRD">"c2155"</definedName>
    <definedName name="IQ_GROSS_WRITTEN">"c2726"</definedName>
    <definedName name="IQ_GW">"c530"</definedName>
    <definedName name="IQ_GW_AMORT_BR">"c532"</definedName>
    <definedName name="IQ_GW_AMORT_FIN">"c540"</definedName>
    <definedName name="IQ_GW_AMORT_INS">"c541"</definedName>
    <definedName name="IQ_GW_AMORT_REIT">"c542"</definedName>
    <definedName name="IQ_GW_AMORT_UTI">"c543"</definedName>
    <definedName name="IQ_GW_INTAN_AMORT">"c1469"</definedName>
    <definedName name="IQ_GW_INTAN_AMORT_BNK">"c544"</definedName>
    <definedName name="IQ_GW_INTAN_AMORT_BR">"c1470"</definedName>
    <definedName name="IQ_GW_INTAN_AMORT_CF">"c1471"</definedName>
    <definedName name="IQ_GW_INTAN_AMORT_CF_BNK">"c1472"</definedName>
    <definedName name="IQ_GW_INTAN_AMORT_CF_BR">"c1473"</definedName>
    <definedName name="IQ_GW_INTAN_AMORT_CF_FIN">"c1474"</definedName>
    <definedName name="IQ_GW_INTAN_AMORT_CF_INS">"c1475"</definedName>
    <definedName name="IQ_GW_INTAN_AMORT_CF_RE">"c6279"</definedName>
    <definedName name="IQ_GW_INTAN_AMORT_CF_REIT">"c1476"</definedName>
    <definedName name="IQ_GW_INTAN_AMORT_CF_UTI">"c1477"</definedName>
    <definedName name="IQ_GW_INTAN_AMORT_FIN">"c1478"</definedName>
    <definedName name="IQ_GW_INTAN_AMORT_INS">"c1479"</definedName>
    <definedName name="IQ_GW_INTAN_AMORT_RE">"c6280"</definedName>
    <definedName name="IQ_GW_INTAN_AMORT_REIT">"c1480"</definedName>
    <definedName name="IQ_GW_INTAN_AMORT_UTI">"c1481"</definedName>
    <definedName name="IQ_HC_ADMISSIONS">"c5953"</definedName>
    <definedName name="IQ_HC_ADMISSIONS_GROWTH">"c5997"</definedName>
    <definedName name="IQ_HC_ADMISSIONS_MANAGED_CARE">"c5956"</definedName>
    <definedName name="IQ_HC_ADMISSIONS_MEDICAID">"c5955"</definedName>
    <definedName name="IQ_HC_ADMISSIONS_MEDICARE">"c5954"</definedName>
    <definedName name="IQ_HC_ADMISSIONS_OTHER">"c5957"</definedName>
    <definedName name="IQ_HC_ADMISSIONS_SF">"c6006"</definedName>
    <definedName name="IQ_HC_ALFS">"c5952"</definedName>
    <definedName name="IQ_HC_AVG_BEDS_SVC">"c5951"</definedName>
    <definedName name="IQ_HC_AVG_DAILY_CENSUS">"c5965"</definedName>
    <definedName name="IQ_HC_AVG_LICENSED_BEDS">"c5949"</definedName>
    <definedName name="IQ_HC_AVG_LICENSED_BEDS_SF">"c6004"</definedName>
    <definedName name="IQ_HC_AVG_STAY">"c5966"</definedName>
    <definedName name="IQ_HC_AVG_STAY_SF">"c6016"</definedName>
    <definedName name="IQ_HC_BEDS_SVC">"c5950"</definedName>
    <definedName name="IQ_HC_DAYS_REV_OUT">"c5993"</definedName>
    <definedName name="IQ_HC_EQUIV_ADMISSIONS_GROWTH">"c5998"</definedName>
    <definedName name="IQ_HC_EQUIVALENT_ADMISSIONS">"c5958"</definedName>
    <definedName name="IQ_HC_EQUIVALENT_ADMISSIONS_SF">"c6007"</definedName>
    <definedName name="IQ_HC_ER_VISITS">"c5964"</definedName>
    <definedName name="IQ_HC_ER_VISITS_SF">"c6017"</definedName>
    <definedName name="IQ_HC_GROSS_INPATIENT_REV">"c5987"</definedName>
    <definedName name="IQ_HC_GROSS_OUTPATIENT_REV">"c5988"</definedName>
    <definedName name="IQ_HC_GROSS_PATIENT_REV">"c5989"</definedName>
    <definedName name="IQ_HC_HOSP_FACILITIES_CONSOL">"c5945"</definedName>
    <definedName name="IQ_HC_HOSP_FACILITIES_CONSOL_SF">"c6000"</definedName>
    <definedName name="IQ_HC_HOSP_FACILITIES_NON_CONSOL">"c5946"</definedName>
    <definedName name="IQ_HC_HOSP_FACILITIES_NON_CONSOL_SF">"c6001"</definedName>
    <definedName name="IQ_HC_HOSP_FACILITIES_TOTAL">"c5947"</definedName>
    <definedName name="IQ_HC_HOSP_FACILITIES_TOTAL_SF">"c6002"</definedName>
    <definedName name="IQ_HC_INPATIENT_PROCEDURES">"c5961"</definedName>
    <definedName name="IQ_HC_INPATIENT_PROCEDURES_SF">"c6011"</definedName>
    <definedName name="IQ_HC_INPATIENT_REV_PER_ADMISSION">"c5994"</definedName>
    <definedName name="IQ_HC_INTPATIENT_SVCS_PCT_REV">"c5975"</definedName>
    <definedName name="IQ_HC_INTPATIENT_SVCS_PCT_REV_SF">"c6015"</definedName>
    <definedName name="IQ_HC_LICENSED_BEDS">"c5948"</definedName>
    <definedName name="IQ_HC_LICENSED_BEDS_SF">"c6003"</definedName>
    <definedName name="IQ_HC_MANAGED_CARE_PCT_ADMISSIONS">"c5982"</definedName>
    <definedName name="IQ_HC_MANAGED_CARE_PCT_REV">"c5978"</definedName>
    <definedName name="IQ_HC_MEDICAID_PCT_ADMISSIONS">"c5981"</definedName>
    <definedName name="IQ_HC_MEDICAID_PCT_REV">"c5977"</definedName>
    <definedName name="IQ_HC_MEDICARE_PCT_ADMISSIONS">"c5980"</definedName>
    <definedName name="IQ_HC_MEDICARE_PCT_REV">"c5976"</definedName>
    <definedName name="IQ_HC_NET_INPATIENT_REV">"c5984"</definedName>
    <definedName name="IQ_HC_NET_OUTPATIENT_REV">"c5985"</definedName>
    <definedName name="IQ_HC_NET_PATIENT_REV">"c5986"</definedName>
    <definedName name="IQ_HC_NET_PATIENT_REV_SF">"c6005"</definedName>
    <definedName name="IQ_HC_OCC_RATE">"c5967"</definedName>
    <definedName name="IQ_HC_OCC_RATE_LICENSED_BEDS">"c5968"</definedName>
    <definedName name="IQ_HC_OCC_RATE_SF">"c6009"</definedName>
    <definedName name="IQ_HC_OPEX_SUPPLIES">"c5990"</definedName>
    <definedName name="IQ_HC_OTHER_OPEX_PCT_REV">"c5973"</definedName>
    <definedName name="IQ_HC_OUTPATIENT_PROCEDURES">"c5962"</definedName>
    <definedName name="IQ_HC_OUTPATIENT_PROCEDURES_SF">"c6012"</definedName>
    <definedName name="IQ_HC_OUTPATIENT_REV_PER_ADMISSION">"c5995"</definedName>
    <definedName name="IQ_HC_OUTPATIENT_SVCS_PCT_REV">"c5974"</definedName>
    <definedName name="IQ_HC_OUTPATIENT_SVCS_PCT_REV_SF">"c6014"</definedName>
    <definedName name="IQ_HC_PATIENT_DAYS">"c5960"</definedName>
    <definedName name="IQ_HC_PATIENT_DAYS_SF">"c6010"</definedName>
    <definedName name="IQ_HC_PROF_GEN_LIAB_CLAIM_PAID">"c5991"</definedName>
    <definedName name="IQ_HC_PROF_GEN_LIAB_EXP_BENEFIT">"c5992"</definedName>
    <definedName name="IQ_HC_PROVISION_DOUBTFUL_PCT_REV">"c5972"</definedName>
    <definedName name="IQ_HC_REV_GROWTH">"c5996"</definedName>
    <definedName name="IQ_HC_REV_PER_EQUIV_ADMISSION">"c5959"</definedName>
    <definedName name="IQ_HC_REV_PER_EQUIV_ADMISSION_SF">"c6008"</definedName>
    <definedName name="IQ_HC_REV_PER_EQUIV_ADMISSIONS_GROWTH">"c5999"</definedName>
    <definedName name="IQ_HC_REV_PER_PATIENT_DAY">"c5969"</definedName>
    <definedName name="IQ_HC_REV_PER_PATIENT_DAY_SF">"c6018"</definedName>
    <definedName name="IQ_HC_SALARIES_PCT_REV">"c5970"</definedName>
    <definedName name="IQ_HC_SUPPLIES_PCT_REV">"c5971"</definedName>
    <definedName name="IQ_HC_TOTAL_PROCEDURES">"c5963"</definedName>
    <definedName name="IQ_HC_TOTAL_PROCEDURES_SF">"c6013"</definedName>
    <definedName name="IQ_HC_UNINSURED_PCT_ADMISSIONS">"c5983"</definedName>
    <definedName name="IQ_HC_UNINSURED_PCT_REV">"c5979"</definedName>
    <definedName name="IQ_HELD_MATURITY_FDIC">"c6408"</definedName>
    <definedName name="IQ_HIGH_TARGET_PRICE">"c1651"</definedName>
    <definedName name="IQ_HIGH_TARGET_PRICE_REUT">"c5317"</definedName>
    <definedName name="IQ_HIGHPRICE">"c545"</definedName>
    <definedName name="IQ_HOME_AVG_LOAN_SIZE">"c5911"</definedName>
    <definedName name="IQ_HOME_BACKLOG">"c5844"</definedName>
    <definedName name="IQ_HOME_BACKLOG_AVG_JV">"c5848"</definedName>
    <definedName name="IQ_HOME_BACKLOG_AVG_JV_GROWTH">"c5928"</definedName>
    <definedName name="IQ_HOME_BACKLOG_AVG_JV_INC">"c5851"</definedName>
    <definedName name="IQ_HOME_BACKLOG_AVG_JV_INC_GROWTH">"c5931"</definedName>
    <definedName name="IQ_HOME_BACKLOG_AVG_PRICE">"c5845"</definedName>
    <definedName name="IQ_HOME_BACKLOG_AVG_PRICE_GROWTH">"c5925"</definedName>
    <definedName name="IQ_HOME_BACKLOG_GROWTH">"c5924"</definedName>
    <definedName name="IQ_HOME_BACKLOG_JV">"c5847"</definedName>
    <definedName name="IQ_HOME_BACKLOG_JV_GROWTH">"c5927"</definedName>
    <definedName name="IQ_HOME_BACKLOG_JV_INC">"c5850"</definedName>
    <definedName name="IQ_HOME_BACKLOG_JV_INC_GROWTH">"c5930"</definedName>
    <definedName name="IQ_HOME_BACKLOG_VALUE">"c5846"</definedName>
    <definedName name="IQ_HOME_BACKLOG_VALUE_GROWTH">"c5926"</definedName>
    <definedName name="IQ_HOME_BACKLOG_VALUE_JV">"c5849"</definedName>
    <definedName name="IQ_HOME_BACKLOG_VALUE_JV_GROWTH">"c5929"</definedName>
    <definedName name="IQ_HOME_BACKLOG_VALUE_JV_INC">"c5852"</definedName>
    <definedName name="IQ_HOME_BACKLOG_VALUE_JV_INC_GROWTH">"c5932"</definedName>
    <definedName name="IQ_HOME_COMMUNITIES_ACTIVE">"c5862"</definedName>
    <definedName name="IQ_HOME_COMMUNITIES_ACTIVE_GROWTH">"c5942"</definedName>
    <definedName name="IQ_HOME_COMMUNITIES_ACTIVE_JV">"c5863"</definedName>
    <definedName name="IQ_HOME_COMMUNITIES_ACTIVE_JV_GROWTH">"c5943"</definedName>
    <definedName name="IQ_HOME_COMMUNITIES_ACTIVE_JV_INC">"c5864"</definedName>
    <definedName name="IQ_HOME_COMMUNITIES_ACTIVE_JV_INC_GROWTH">"c5944"</definedName>
    <definedName name="IQ_HOME_COST_CONSTRUCTION_SVCS">"c5882"</definedName>
    <definedName name="IQ_HOME_COST_ELIMINATIONS_OTHER">"c5883"</definedName>
    <definedName name="IQ_HOME_COST_FINANCIAL_SVCS">"c5881"</definedName>
    <definedName name="IQ_HOME_COST_HOUSING">"c5877"</definedName>
    <definedName name="IQ_HOME_COST_LAND_LOT">"c5878"</definedName>
    <definedName name="IQ_HOME_COST_OTHER_HOMEBUILDING">"c5879"</definedName>
    <definedName name="IQ_HOME_COST_TOTAL">"c5884"</definedName>
    <definedName name="IQ_HOME_COST_TOTAL_HOMEBUILDING">"c5880"</definedName>
    <definedName name="IQ_HOME_DELIVERED">"c5835"</definedName>
    <definedName name="IQ_HOME_DELIVERED_AVG_PRICE">"c5836"</definedName>
    <definedName name="IQ_HOME_DELIVERED_AVG_PRICE_GROWTH">"c5916"</definedName>
    <definedName name="IQ_HOME_DELIVERED_AVG_PRICE_JV">"c5839"</definedName>
    <definedName name="IQ_HOME_DELIVERED_AVG_PRICE_JV_GROWTH">"c5919"</definedName>
    <definedName name="IQ_HOME_DELIVERED_AVG_PRICE_JV_INC">"c5842"</definedName>
    <definedName name="IQ_HOME_DELIVERED_AVG_PRICE_JV_INC_GROWTH">"c5922"</definedName>
    <definedName name="IQ_HOME_DELIVERED_GROWTH">"c5915"</definedName>
    <definedName name="IQ_HOME_DELIVERED_JV">"c5838"</definedName>
    <definedName name="IQ_HOME_DELIVERED_JV_GROWTH">"c5918"</definedName>
    <definedName name="IQ_HOME_DELIVERED_JV_INC">"c5841"</definedName>
    <definedName name="IQ_HOME_DELIVERED_JV_INC_GROWTH">"c5921"</definedName>
    <definedName name="IQ_HOME_DELIVERED_VALUE">"c5837"</definedName>
    <definedName name="IQ_HOME_DELIVERED_VALUE_GROWTH">"c5917"</definedName>
    <definedName name="IQ_HOME_DELIVERED_VALUE_JV">"c5840"</definedName>
    <definedName name="IQ_HOME_DELIVERED_VALUE_JV_GROWTH">"c5920"</definedName>
    <definedName name="IQ_HOME_DELIVERED_VALUE_JV_INC">"c5843"</definedName>
    <definedName name="IQ_HOME_DELIVERED_VALUE_JV_INC_GROWTH">"c5923"</definedName>
    <definedName name="IQ_HOME_EQUITY_LOC_NET_CHARGE_OFFS_FDIC">"c6644"</definedName>
    <definedName name="IQ_HOME_EQUITY_LOC_TOTAL_CHARGE_OFFS_FDIC">"c6606"</definedName>
    <definedName name="IQ_HOME_EQUITY_LOC_TOTAL_RECOVERIES_FDIC">"c6625"</definedName>
    <definedName name="IQ_HOME_FINISHED_HOMES_CIP">"c5865"</definedName>
    <definedName name="IQ_HOME_FIRSTLIEN_MORT_ORIGINATED">"c5905"</definedName>
    <definedName name="IQ_HOME_FIRSTLIEN_MORT_ORIGINATED_VOL">"c5908"</definedName>
    <definedName name="IQ_HOME_HUC">"c5822"</definedName>
    <definedName name="IQ_HOME_HUC_JV">"c5823"</definedName>
    <definedName name="IQ_HOME_HUC_JV_INC">"c5824"</definedName>
    <definedName name="IQ_HOME_INV_NOT_OWNED">"c5868"</definedName>
    <definedName name="IQ_HOME_LAND_DEVELOPMENT">"c5866"</definedName>
    <definedName name="IQ_HOME_LAND_FUTURE_DEVELOPMENT">"c5867"</definedName>
    <definedName name="IQ_HOME_LOAN_APPLICATIONS">"c5910"</definedName>
    <definedName name="IQ_HOME_LOANS_SOLD_COUNT">"c5912"</definedName>
    <definedName name="IQ_HOME_LOANS_SOLD_VALUE">"c5913"</definedName>
    <definedName name="IQ_HOME_LOTS_CONTROLLED">"c5831"</definedName>
    <definedName name="IQ_HOME_LOTS_FINISHED">"c5827"</definedName>
    <definedName name="IQ_HOME_LOTS_HELD_SALE">"c5830"</definedName>
    <definedName name="IQ_HOME_LOTS_JV">"c5833"</definedName>
    <definedName name="IQ_HOME_LOTS_JV_INC">"c5834"</definedName>
    <definedName name="IQ_HOME_LOTS_OTHER">"c5832"</definedName>
    <definedName name="IQ_HOME_LOTS_OWNED">"c5828"</definedName>
    <definedName name="IQ_HOME_LOTS_UNDER_DEVELOPMENT">"c5826"</definedName>
    <definedName name="IQ_HOME_LOTS_UNDER_OPTION">"c5829"</definedName>
    <definedName name="IQ_HOME_LOTS_UNDEVELOPED">"c5825"</definedName>
    <definedName name="IQ_HOME_MORT_CAPTURE_RATE">"c5906"</definedName>
    <definedName name="IQ_HOME_MORT_ORIGINATED">"c5907"</definedName>
    <definedName name="IQ_HOME_OBLIGATIONS_INV_NOT_OWNED">"c5914"</definedName>
    <definedName name="IQ_HOME_ORDERS">"c5853"</definedName>
    <definedName name="IQ_HOME_ORDERS_AVG_PRICE">"c5854"</definedName>
    <definedName name="IQ_HOME_ORDERS_AVG_PRICE_GROWTH">"c5934"</definedName>
    <definedName name="IQ_HOME_ORDERS_AVG_PRICE_JV">"c5857"</definedName>
    <definedName name="IQ_HOME_ORDERS_AVG_PRICE_JV_GROWTH">"c5937"</definedName>
    <definedName name="IQ_HOME_ORDERS_AVG_PRICE_JV_INC">"c5860"</definedName>
    <definedName name="IQ_HOME_ORDERS_AVG_PRICE_JV_INC_GROWTH">"c5940"</definedName>
    <definedName name="IQ_HOME_ORDERS_GROWTH">"c5933"</definedName>
    <definedName name="IQ_HOME_ORDERS_JV">"c5856"</definedName>
    <definedName name="IQ_HOME_ORDERS_JV_GROWTH">"c5936"</definedName>
    <definedName name="IQ_HOME_ORDERS_JV_INC">"c5859"</definedName>
    <definedName name="IQ_HOME_ORDERS_JV_INC_GROWTH">"c5939"</definedName>
    <definedName name="IQ_HOME_ORDERS_VALUE">"c5855"</definedName>
    <definedName name="IQ_HOME_ORDERS_VALUE_GROWTH">"c5935"</definedName>
    <definedName name="IQ_HOME_ORDERS_VALUE_JV">"c5858"</definedName>
    <definedName name="IQ_HOME_ORDERS_VALUE_JV_GROWTH">"c5938"</definedName>
    <definedName name="IQ_HOME_ORDERS_VALUE_JV_INC">"c5861"</definedName>
    <definedName name="IQ_HOME_ORDERS_VALUE_JV_INC_GROWTH">"c5941"</definedName>
    <definedName name="IQ_HOME_ORIGINATION_TOTAL">"c5909"</definedName>
    <definedName name="IQ_HOME_PRETAX_INC_CONSTRUCTION_SVCS">"c5890"</definedName>
    <definedName name="IQ_HOME_PRETAX_INC_ELIMINATIONS_OTHER">"c5891"</definedName>
    <definedName name="IQ_HOME_PRETAX_INC_FINANCIAL_SVCS">"c5889"</definedName>
    <definedName name="IQ_HOME_PRETAX_INC_HOUSING">"c5885"</definedName>
    <definedName name="IQ_HOME_PRETAX_INC_LAND_LOT">"c5886"</definedName>
    <definedName name="IQ_HOME_PRETAX_INC_OTHER_HOMEBUILDING">"c5887"</definedName>
    <definedName name="IQ_HOME_PRETAX_INC_TOTAL">"c5892"</definedName>
    <definedName name="IQ_HOME_PRETAX_INC_TOTAL_HOMEBUILDING">"c5888"</definedName>
    <definedName name="IQ_HOME_PURCH_OBLIGATION_1YR">"c5898"</definedName>
    <definedName name="IQ_HOME_PURCH_OBLIGATION_2YR">"c5899"</definedName>
    <definedName name="IQ_HOME_PURCH_OBLIGATION_3YR">"c5900"</definedName>
    <definedName name="IQ_HOME_PURCH_OBLIGATION_4YR">"c5901"</definedName>
    <definedName name="IQ_HOME_PURCH_OBLIGATION_5YR">"c5902"</definedName>
    <definedName name="IQ_HOME_PURCH_OBLIGATION_AFTER5">"c5903"</definedName>
    <definedName name="IQ_HOME_PURCH_OBLIGATION_TOTAL">"c5904"</definedName>
    <definedName name="IQ_HOME_REV_CONSTRUCTION_SERVICES">"c5874"</definedName>
    <definedName name="IQ_HOME_REV_ELIMINATIONS_OTHER">"c5875"</definedName>
    <definedName name="IQ_HOME_REV_FINANCIAL_SERVICES">"c5873"</definedName>
    <definedName name="IQ_HOME_REV_HOUSING">"c5872"</definedName>
    <definedName name="IQ_HOME_REV_LAND_LOT">"c5870"</definedName>
    <definedName name="IQ_HOME_REV_OTHER_HOMEBUILDING">"c5871"</definedName>
    <definedName name="IQ_HOME_REV_TOTAL">"c5876"</definedName>
    <definedName name="IQ_HOME_TOTAL_INV">"c5869"</definedName>
    <definedName name="IQ_HOME_WARRANTY_RES_BEG">"c5893"</definedName>
    <definedName name="IQ_HOME_WARRANTY_RES_END">"c5897"</definedName>
    <definedName name="IQ_HOME_WARRANTY_RES_ISS">"c5894"</definedName>
    <definedName name="IQ_HOME_WARRANTY_RES_OTHER">"c5896"</definedName>
    <definedName name="IQ_HOME_WARRANTY_RES_PAY">"c5895"</definedName>
    <definedName name="IQ_HOMEOWNERS_WRITTEN">"c546"</definedName>
    <definedName name="IQ_HOUSING_COMPLETIONS_SINGLE_FAM_APR_FC_UNUSED_UNUSED_UNUSED">"c8422"</definedName>
    <definedName name="IQ_HOUSING_COMPLETIONS_SINGLE_FAM_APR_UNUSED_UNUSED_UNUSED">"c7542"</definedName>
    <definedName name="IQ_HOUSING_COMPLETIONS_SINGLE_FAM_FC_UNUSED_UNUSED_UNUSED">"c7762"</definedName>
    <definedName name="IQ_HOUSING_COMPLETIONS_SINGLE_FAM_POP_FC_UNUSED_UNUSED_UNUSED">"c7982"</definedName>
    <definedName name="IQ_HOUSING_COMPLETIONS_SINGLE_FAM_POP_UNUSED_UNUSED_UNUSED">"c7102"</definedName>
    <definedName name="IQ_HOUSING_COMPLETIONS_SINGLE_FAM_UNUSED_UNUSED_UNUSED">"c6882"</definedName>
    <definedName name="IQ_HOUSING_COMPLETIONS_SINGLE_FAM_YOY_FC_UNUSED_UNUSED_UNUSED">"c8202"</definedName>
    <definedName name="IQ_HOUSING_COMPLETIONS_SINGLE_FAM_YOY_UNUSED_UNUSED_UNUSED">"c7322"</definedName>
    <definedName name="IQ_IMPAIR_OIL">"c547"</definedName>
    <definedName name="IQ_IMPAIRMENT_GW">"c548"</definedName>
    <definedName name="IQ_IMPORTS_GOODS_REAL_SAAR_APR_FC_UNUSED_UNUSED_UNUSED">"c8523"</definedName>
    <definedName name="IQ_IMPORTS_GOODS_REAL_SAAR_APR_UNUSED_UNUSED_UNUSED">"c7643"</definedName>
    <definedName name="IQ_IMPORTS_GOODS_REAL_SAAR_FC_UNUSED_UNUSED_UNUSED">"c7863"</definedName>
    <definedName name="IQ_IMPORTS_GOODS_REAL_SAAR_POP_FC_UNUSED_UNUSED_UNUSED">"c8083"</definedName>
    <definedName name="IQ_IMPORTS_GOODS_REAL_SAAR_POP_UNUSED_UNUSED_UNUSED">"c7203"</definedName>
    <definedName name="IQ_IMPORTS_GOODS_REAL_SAAR_UNUSED_UNUSED_UNUSED">"c6983"</definedName>
    <definedName name="IQ_IMPORTS_GOODS_REAL_SAAR_YOY_FC_UNUSED_UNUSED_UNUSED">"c8303"</definedName>
    <definedName name="IQ_IMPORTS_GOODS_REAL_SAAR_YOY_UNUSED_UNUSED_UNUSED">"c7423"</definedName>
    <definedName name="IQ_IMPORTS_GOODS_SERVICES_APR_FC_UNUSED_UNUSED_UNUSED">"c8429"</definedName>
    <definedName name="IQ_IMPORTS_GOODS_SERVICES_APR_UNUSED_UNUSED_UNUSED">"c7549"</definedName>
    <definedName name="IQ_IMPORTS_GOODS_SERVICES_FC_UNUSED_UNUSED_UNUSED">"c7769"</definedName>
    <definedName name="IQ_IMPORTS_GOODS_SERVICES_POP_FC_UNUSED_UNUSED_UNUSED">"c7989"</definedName>
    <definedName name="IQ_IMPORTS_GOODS_SERVICES_POP_UNUSED_UNUSED_UNUSED">"c7109"</definedName>
    <definedName name="IQ_IMPORTS_GOODS_SERVICES_REAL_SAAR_APR_FC_UNUSED_UNUSED_UNUSED">"c8524"</definedName>
    <definedName name="IQ_IMPORTS_GOODS_SERVICES_REAL_SAAR_APR_UNUSED_UNUSED_UNUSED">"c7644"</definedName>
    <definedName name="IQ_IMPORTS_GOODS_SERVICES_REAL_SAAR_FC_UNUSED_UNUSED_UNUSED">"c7864"</definedName>
    <definedName name="IQ_IMPORTS_GOODS_SERVICES_REAL_SAAR_POP_FC_UNUSED_UNUSED_UNUSED">"c8084"</definedName>
    <definedName name="IQ_IMPORTS_GOODS_SERVICES_REAL_SAAR_POP_UNUSED_UNUSED_UNUSED">"c7204"</definedName>
    <definedName name="IQ_IMPORTS_GOODS_SERVICES_REAL_SAAR_UNUSED_UNUSED_UNUSED">"c6984"</definedName>
    <definedName name="IQ_IMPORTS_GOODS_SERVICES_REAL_SAAR_YOY_FC_UNUSED_UNUSED_UNUSED">"c8304"</definedName>
    <definedName name="IQ_IMPORTS_GOODS_SERVICES_REAL_SAAR_YOY_UNUSED_UNUSED_UNUSED">"c7424"</definedName>
    <definedName name="IQ_IMPORTS_GOODS_SERVICES_UNUSED_UNUSED_UNUSED">"c6889"</definedName>
    <definedName name="IQ_IMPORTS_GOODS_SERVICES_YOY_FC_UNUSED_UNUSED_UNUSED">"c8209"</definedName>
    <definedName name="IQ_IMPORTS_GOODS_SERVICES_YOY_UNUSED_UNUSED_UNUSED">"c7329"</definedName>
    <definedName name="IQ_IMPUT_OPER_LEASE_DEPR">"c2987"</definedName>
    <definedName name="IQ_IMPUT_OPER_LEASE_INT_EXP">"c2986"</definedName>
    <definedName name="IQ_INC_AFTER_TAX">"c1598"</definedName>
    <definedName name="IQ_INC_AVAIL_EXCL">"c1395"</definedName>
    <definedName name="IQ_INC_AVAIL_INCL">"c1396"</definedName>
    <definedName name="IQ_INC_BEFORE_TAX">"c1375"</definedName>
    <definedName name="IQ_INC_EQUITY">"c549"</definedName>
    <definedName name="IQ_INC_EQUITY_BR">"c550"</definedName>
    <definedName name="IQ_INC_EQUITY_CF">"c551"</definedName>
    <definedName name="IQ_INC_EQUITY_FIN">"c552"</definedName>
    <definedName name="IQ_INC_EQUITY_INS">"c553"</definedName>
    <definedName name="IQ_INC_EQUITY_RE">"c6222"</definedName>
    <definedName name="IQ_INC_EQUITY_REC_BNK">"c554"</definedName>
    <definedName name="IQ_INC_EQUITY_REIT">"c555"</definedName>
    <definedName name="IQ_INC_EQUITY_REV_BNK">"c556"</definedName>
    <definedName name="IQ_INC_EQUITY_UTI">"c557"</definedName>
    <definedName name="IQ_INC_REAL_ESTATE_REC">"c558"</definedName>
    <definedName name="IQ_INC_REAL_ESTATE_REV">"c559"</definedName>
    <definedName name="IQ_INC_TAX">"c560"</definedName>
    <definedName name="IQ_INC_TAX_EXCL">"c1599"</definedName>
    <definedName name="IQ_INC_TAX_PAY_CURRENT">"c561"</definedName>
    <definedName name="IQ_INC_TRADE_ACT">"c562"</definedName>
    <definedName name="IQ_INCIDENTAL_CHANGES_BUSINESS_COMBINATIONS_FDIC">"c6502"</definedName>
    <definedName name="IQ_INCOME_BEFORE_EXTRA_FDIC">"c6585"</definedName>
    <definedName name="IQ_INCOME_EARNED_FDIC">"c6359"</definedName>
    <definedName name="IQ_INCOME_TAXES_FDIC">"c6582"</definedName>
    <definedName name="IQ_INDIVIDUALS_CHARGE_OFFS_FDIC">"c6599"</definedName>
    <definedName name="IQ_INDIVIDUALS_LOANS_FDIC">"c6318"</definedName>
    <definedName name="IQ_INDIVIDUALS_NET_CHARGE_OFFS_FDIC">"c6637"</definedName>
    <definedName name="IQ_INDIVIDUALS_OTHER_LOANS_FDIC">"c6321"</definedName>
    <definedName name="IQ_INDIVIDUALS_PARTNERSHIPS_CORP_DEPOSITS_FOREIGN_FDIC">"c6479"</definedName>
    <definedName name="IQ_INDIVIDUALS_PARTNERSHIPS_CORP_NONTRANSACTION_ACCOUNTS_FDIC">"c6545"</definedName>
    <definedName name="IQ_INDIVIDUALS_PARTNERSHIPS_CORP_TOTAL_DEPOSITS_FDIC">"c6471"</definedName>
    <definedName name="IQ_INDIVIDUALS_PARTNERSHIPS_CORP_TRANSACTION_ACCOUNTS_FDIC">"c6537"</definedName>
    <definedName name="IQ_INDIVIDUALS_RECOVERIES_FDIC">"c6618"</definedName>
    <definedName name="IQ_INDUSTRY">"c3601"</definedName>
    <definedName name="IQ_INDUSTRY_GROUP">"c3602"</definedName>
    <definedName name="IQ_INDUSTRY_SECTOR">"c3603"</definedName>
    <definedName name="IQ_INS_ANNUITY_LIAB">"c563"</definedName>
    <definedName name="IQ_INS_ANNUITY_REV">"c2788"</definedName>
    <definedName name="IQ_INS_DIV_EXP">"c564"</definedName>
    <definedName name="IQ_INS_DIV_REV">"c565"</definedName>
    <definedName name="IQ_INS_IN_FORCE">"c566"</definedName>
    <definedName name="IQ_INS_LIAB">"c567"</definedName>
    <definedName name="IQ_INS_POLICY_EXP">"c568"</definedName>
    <definedName name="IQ_INS_REV">"c569"</definedName>
    <definedName name="IQ_INS_SETTLE">"c570"</definedName>
    <definedName name="IQ_INS_SETTLE_BNK">"c571"</definedName>
    <definedName name="IQ_INS_SETTLE_BR">"c572"</definedName>
    <definedName name="IQ_INS_SETTLE_FIN">"c573"</definedName>
    <definedName name="IQ_INS_SETTLE_INS">"c574"</definedName>
    <definedName name="IQ_INS_SETTLE_RE">"c6223"</definedName>
    <definedName name="IQ_INS_SETTLE_REIT">"c575"</definedName>
    <definedName name="IQ_INS_SETTLE_UTI">"c576"</definedName>
    <definedName name="IQ_INSIDER_3MTH_BOUGHT_PCT">"c1534"</definedName>
    <definedName name="IQ_INSIDER_3MTH_NET_PCT">"c1535"</definedName>
    <definedName name="IQ_INSIDER_3MTH_SOLD_PCT">"c1533"</definedName>
    <definedName name="IQ_INSIDER_6MTH_BOUGHT_PCT">"c1537"</definedName>
    <definedName name="IQ_INSIDER_6MTH_NET_PCT">"c1538"</definedName>
    <definedName name="IQ_INSIDER_6MTH_SOLD_PCT">"c1536"</definedName>
    <definedName name="IQ_INSIDER_LOANS_FDIC">"c6365"</definedName>
    <definedName name="IQ_INSIDER_OVER_TOTAL">"c1581"</definedName>
    <definedName name="IQ_INSIDER_OWNER">"c577"</definedName>
    <definedName name="IQ_INSIDER_PERCENT">"c578"</definedName>
    <definedName name="IQ_INSIDER_SHARES">"c579"</definedName>
    <definedName name="IQ_INSTITUTIONAL_OVER_TOTAL">"c1580"</definedName>
    <definedName name="IQ_INSTITUTIONAL_OWNER">"c580"</definedName>
    <definedName name="IQ_INSTITUTIONAL_PERCENT">"c581"</definedName>
    <definedName name="IQ_INSTITUTIONAL_SHARES">"c582"</definedName>
    <definedName name="IQ_INSTITUTIONS_EARNINGS_GAINS_FDIC">"c6723"</definedName>
    <definedName name="IQ_INSUR_RECEIV">"c1600"</definedName>
    <definedName name="IQ_INSURANCE_COMMISSION_FEES_FDIC">"c6670"</definedName>
    <definedName name="IQ_INSURANCE_UNDERWRITING_INCOME_FDIC">"c6671"</definedName>
    <definedName name="IQ_INT_BORROW">"c583"</definedName>
    <definedName name="IQ_INT_DEMAND_NOTES_FDIC">"c6567"</definedName>
    <definedName name="IQ_INT_DEPOSITS">"c584"</definedName>
    <definedName name="IQ_INT_DIV_INC">"c585"</definedName>
    <definedName name="IQ_INT_DOMESTIC_DEPOSITS_FDIC">"c6564"</definedName>
    <definedName name="IQ_INT_EXP_BR">"c586"</definedName>
    <definedName name="IQ_INT_EXP_COVERAGE">"c587"</definedName>
    <definedName name="IQ_INT_EXP_FIN">"c588"</definedName>
    <definedName name="IQ_INT_EXP_INCL_CAP">"c2988"</definedName>
    <definedName name="IQ_INT_EXP_INS">"c589"</definedName>
    <definedName name="IQ_INT_EXP_LTD">"c2086"</definedName>
    <definedName name="IQ_INT_EXP_RE">"c6224"</definedName>
    <definedName name="IQ_INT_EXP_REIT">"c590"</definedName>
    <definedName name="IQ_INT_EXP_TOTAL">"c591"</definedName>
    <definedName name="IQ_INT_EXP_TOTAL_FDIC">"c6569"</definedName>
    <definedName name="IQ_INT_EXP_UTI">"c592"</definedName>
    <definedName name="IQ_INT_FED_FUNDS_FDIC">"c6566"</definedName>
    <definedName name="IQ_INT_FOREIGN_DEPOSITS_FDIC">"c6565"</definedName>
    <definedName name="IQ_INT_INC_BR">"c593"</definedName>
    <definedName name="IQ_INT_INC_DEPOSITORY_INST_FDIC">"c6558"</definedName>
    <definedName name="IQ_INT_INC_DOM_LOANS_FDIC">"c6555"</definedName>
    <definedName name="IQ_INT_INC_FED_FUNDS_FDIC">"c6561"</definedName>
    <definedName name="IQ_INT_INC_FIN">"c594"</definedName>
    <definedName name="IQ_INT_INC_FOREIGN_LOANS_FDIC">"c6556"</definedName>
    <definedName name="IQ_INT_INC_INVEST">"c595"</definedName>
    <definedName name="IQ_INT_INC_LEASE_RECEIVABLES_FDIC">"c6557"</definedName>
    <definedName name="IQ_INT_INC_LOANS">"c596"</definedName>
    <definedName name="IQ_INT_INC_OTHER_FDIC">"c6562"</definedName>
    <definedName name="IQ_INT_INC_RE">"c6225"</definedName>
    <definedName name="IQ_INT_INC_REIT">"c597"</definedName>
    <definedName name="IQ_INT_INC_SECURITIES_FDIC">"c6559"</definedName>
    <definedName name="IQ_INT_INC_TOTAL">"c598"</definedName>
    <definedName name="IQ_INT_INC_TOTAL_FDIC">"c6563"</definedName>
    <definedName name="IQ_INT_INC_TRADING_ACCOUNTS_FDIC">"c6560"</definedName>
    <definedName name="IQ_INT_INC_UTI">"c599"</definedName>
    <definedName name="IQ_INT_INV_INC">"c600"</definedName>
    <definedName name="IQ_INT_INV_INC_RE">"c6226"</definedName>
    <definedName name="IQ_INT_INV_INC_REIT">"c601"</definedName>
    <definedName name="IQ_INT_INV_INC_UTI">"c602"</definedName>
    <definedName name="IQ_INT_ON_BORROWING_COVERAGE">"c603"</definedName>
    <definedName name="IQ_INT_RATE_SPREAD">"c604"</definedName>
    <definedName name="IQ_INT_SUB_NOTES_FDIC">"c6568"</definedName>
    <definedName name="IQ_INTANGIBLES_NET">"c1407"</definedName>
    <definedName name="IQ_INTEREST_BEARING_BALANCES_FDIC">"c6371"</definedName>
    <definedName name="IQ_INTEREST_BEARING_DEPOSITS_DOMESTIC_FDIC">"c6478"</definedName>
    <definedName name="IQ_INTEREST_BEARING_DEPOSITS_FDIC">"c6373"</definedName>
    <definedName name="IQ_INTEREST_BEARING_DEPOSITS_FOREIGN_FDIC">"c6485"</definedName>
    <definedName name="IQ_INTEREST_CASH_DEPOSITS">"c2255"</definedName>
    <definedName name="IQ_INTEREST_EXP">"c618"</definedName>
    <definedName name="IQ_INTEREST_EXP_NET">"c1450"</definedName>
    <definedName name="IQ_INTEREST_EXP_NON">"c1383"</definedName>
    <definedName name="IQ_INTEREST_EXP_SUPPL">"c1460"</definedName>
    <definedName name="IQ_INTEREST_INC">"c1393"</definedName>
    <definedName name="IQ_INTEREST_INC_10K">"IQ_INTEREST_INC_10K"</definedName>
    <definedName name="IQ_INTEREST_INC_10Q">"IQ_INTEREST_INC_10Q"</definedName>
    <definedName name="IQ_INTEREST_INC_10Q1">"IQ_INTEREST_INC_10Q1"</definedName>
    <definedName name="IQ_INTEREST_INC_NON">"c1384"</definedName>
    <definedName name="IQ_INTEREST_INVEST_INC">"c619"</definedName>
    <definedName name="IQ_INTEREST_RATE_CONTRACTS_FDIC">"c6512"</definedName>
    <definedName name="IQ_INTEREST_RATE_EXPOSURES_FDIC">"c6662"</definedName>
    <definedName name="IQ_INV_10YR_ANN_CAGR">"c6164"</definedName>
    <definedName name="IQ_INV_10YR_ANN_GROWTH">"c1930"</definedName>
    <definedName name="IQ_INV_1YR_ANN_GROWTH">"c1925"</definedName>
    <definedName name="IQ_INV_2YR_ANN_CAGR">"c6160"</definedName>
    <definedName name="IQ_INV_2YR_ANN_GROWTH">"c1926"</definedName>
    <definedName name="IQ_INV_3YR_ANN_CAGR">"c6161"</definedName>
    <definedName name="IQ_INV_3YR_ANN_GROWTH">"c1927"</definedName>
    <definedName name="IQ_INV_5YR_ANN_CAGR">"c6162"</definedName>
    <definedName name="IQ_INV_5YR_ANN_GROWTH">"c1928"</definedName>
    <definedName name="IQ_INV_7YR_ANN_CAGR">"c6163"</definedName>
    <definedName name="IQ_INV_7YR_ANN_GROWTH">"c1929"</definedName>
    <definedName name="IQ_INV_BANKING_FEE">"c620"</definedName>
    <definedName name="IQ_INV_METHOD">"c621"</definedName>
    <definedName name="IQ_INVENTORY">"c622"</definedName>
    <definedName name="IQ_INVENTORY_TURNS">"c623"</definedName>
    <definedName name="IQ_INVENTORY_UTI">"c624"</definedName>
    <definedName name="IQ_INVEST_DEBT">"c625"</definedName>
    <definedName name="IQ_INVEST_EQUITY_PREF">"c626"</definedName>
    <definedName name="IQ_INVEST_FHLB">"c627"</definedName>
    <definedName name="IQ_INVEST_GOV_SECURITY">"c5510"</definedName>
    <definedName name="IQ_INVEST_LOANS_CF">"c628"</definedName>
    <definedName name="IQ_INVEST_LOANS_CF_BNK">"c629"</definedName>
    <definedName name="IQ_INVEST_LOANS_CF_BR">"c630"</definedName>
    <definedName name="IQ_INVEST_LOANS_CF_FIN">"c631"</definedName>
    <definedName name="IQ_INVEST_LOANS_CF_INS">"c632"</definedName>
    <definedName name="IQ_INVEST_LOANS_CF_RE">"c6227"</definedName>
    <definedName name="IQ_INVEST_LOANS_CF_REIT">"c633"</definedName>
    <definedName name="IQ_INVEST_LOANS_CF_UTI">"c634"</definedName>
    <definedName name="IQ_INVEST_MUNI_SECURITY">"c5512"</definedName>
    <definedName name="IQ_INVEST_REAL_ESTATE">"c635"</definedName>
    <definedName name="IQ_INVEST_SECURITY">"c636"</definedName>
    <definedName name="IQ_INVEST_SECURITY_CF">"c637"</definedName>
    <definedName name="IQ_INVEST_SECURITY_CF_BNK">"c638"</definedName>
    <definedName name="IQ_INVEST_SECURITY_CF_BR">"c639"</definedName>
    <definedName name="IQ_INVEST_SECURITY_CF_FIN">"c640"</definedName>
    <definedName name="IQ_INVEST_SECURITY_CF_INS">"c641"</definedName>
    <definedName name="IQ_INVEST_SECURITY_CF_RE">"c6228"</definedName>
    <definedName name="IQ_INVEST_SECURITY_CF_REIT">"c642"</definedName>
    <definedName name="IQ_INVEST_SECURITY_CF_UTI">"c643"</definedName>
    <definedName name="IQ_INVEST_SECURITY_SUPPL">"c5511"</definedName>
    <definedName name="IQ_INVESTMENT_BANKING_OTHER_FEES_FDIC">"c6666"</definedName>
    <definedName name="IQ_IPRD">"c644"</definedName>
    <definedName name="IQ_IRA_KEOGH_ACCOUNTS_FDIC">"c6496"</definedName>
    <definedName name="IQ_ISM_SERVICES_APR_FC_UNUSED_UNUSED_UNUSED">"c8443"</definedName>
    <definedName name="IQ_ISM_SERVICES_APR_UNUSED_UNUSED_UNUSED">"c7563"</definedName>
    <definedName name="IQ_ISM_SERVICES_FC_UNUSED_UNUSED_UNUSED">"c7783"</definedName>
    <definedName name="IQ_ISM_SERVICES_POP_FC_UNUSED_UNUSED_UNUSED">"c8003"</definedName>
    <definedName name="IQ_ISM_SERVICES_POP_UNUSED_UNUSED_UNUSED">"c7123"</definedName>
    <definedName name="IQ_ISM_SERVICES_UNUSED_UNUSED_UNUSED">"c6903"</definedName>
    <definedName name="IQ_ISM_SERVICES_YOY_FC_UNUSED_UNUSED_UNUSED">"c8223"</definedName>
    <definedName name="IQ_ISM_SERVICES_YOY_UNUSED_UNUSED_UNUSED">"c7343"</definedName>
    <definedName name="IQ_ISS_DEBT_NET">"c1391"</definedName>
    <definedName name="IQ_ISS_STOCK_NET">"c1601"</definedName>
    <definedName name="IQ_ISSUE_CURRENCY">"c2156"</definedName>
    <definedName name="IQ_ISSUE_NAME">"c2142"</definedName>
    <definedName name="IQ_ISSUED_GUARANTEED_US_FDIC">"c6404"</definedName>
    <definedName name="IQ_ISSUER">"c2143"</definedName>
    <definedName name="IQ_ISSUER_CIQID">"c2258"</definedName>
    <definedName name="IQ_ISSUER_PARENT">"c2144"</definedName>
    <definedName name="IQ_ISSUER_PARENT_CIQID">"c2260"</definedName>
    <definedName name="IQ_ISSUER_PARENT_TICKER">"c2259"</definedName>
    <definedName name="IQ_ISSUER_TICKER">"c2252"</definedName>
    <definedName name="IQ_JR_SUB_DEBT">"c2534"</definedName>
    <definedName name="IQ_JR_SUB_DEBT_EBITDA">"c2560"</definedName>
    <definedName name="IQ_JR_SUB_DEBT_EBITDA_CAPEX">"c2561"</definedName>
    <definedName name="IQ_JR_SUB_DEBT_PCT">"c2535"</definedName>
    <definedName name="IQ_LAND">"c645"</definedName>
    <definedName name="IQ_LAST_EBIT_MARGIN">"IQ_LAST_EBIT_MARGIN"</definedName>
    <definedName name="IQ_LAST_EBITDA_MARGIN">"IQ_LAST_EBITDA_MARGIN"</definedName>
    <definedName name="IQ_LAST_GROSS_MARGIN">"IQ_LAST_GROSS_MARGIN"</definedName>
    <definedName name="IQ_LAST_NET_INC_MARGIN">"IQ_LAST_NET_INC_MARGIN"</definedName>
    <definedName name="IQ_LAST_PMT_DATE">"c2188"</definedName>
    <definedName name="IQ_LAST_SPLIT_DATE">"c2095"</definedName>
    <definedName name="IQ_LAST_SPLIT_FACTOR">"c2093"</definedName>
    <definedName name="IQ_LASTPRICINGDATE">"c3051"</definedName>
    <definedName name="IQ_LASTSALEPRICE">"c646"</definedName>
    <definedName name="IQ_LASTSALEPRICE_DATE">"c2109"</definedName>
    <definedName name="IQ_LATEST">"1"</definedName>
    <definedName name="IQ_LATESTK">1000</definedName>
    <definedName name="IQ_LATESTKFR">"100"</definedName>
    <definedName name="IQ_LATESTQ">500</definedName>
    <definedName name="IQ_LATESTQFR">"50"</definedName>
    <definedName name="IQ_LEASE_FINANCING_RECEIVABLES_CHARGE_OFFS_FDIC">"c6602"</definedName>
    <definedName name="IQ_LEASE_FINANCING_RECEIVABLES_FDIC">"c6433"</definedName>
    <definedName name="IQ_LEASE_FINANCING_RECEIVABLES_NET_CHARGE_OFFS_FDIC">"c6640"</definedName>
    <definedName name="IQ_LEASE_FINANCING_RECEIVABLES_RECOVERIES_FDIC">"c6621"</definedName>
    <definedName name="IQ_LEASE_FINANCING_RECEIVABLES_TOTAL_LOANS_FOREIGN_FDIC">"c6449"</definedName>
    <definedName name="IQ_LEGAL_SETTLE">"c647"</definedName>
    <definedName name="IQ_LEGAL_SETTLE_BNK">"c648"</definedName>
    <definedName name="IQ_LEGAL_SETTLE_BR">"c649"</definedName>
    <definedName name="IQ_LEGAL_SETTLE_FIN">"c650"</definedName>
    <definedName name="IQ_LEGAL_SETTLE_INS">"c651"</definedName>
    <definedName name="IQ_LEGAL_SETTLE_RE">"c6229"</definedName>
    <definedName name="IQ_LEGAL_SETTLE_REIT">"c652"</definedName>
    <definedName name="IQ_LEGAL_SETTLE_UTI">"c653"</definedName>
    <definedName name="IQ_LEVERAGE_RATIO">"c654"</definedName>
    <definedName name="IQ_LEVERED_FCF">"c1907"</definedName>
    <definedName name="IQ_LFCF_10YR_ANN_CAGR">"c6174"</definedName>
    <definedName name="IQ_LFCF_10YR_ANN_GROWTH">"c1942"</definedName>
    <definedName name="IQ_LFCF_1YR_ANN_GROWTH">"c1937"</definedName>
    <definedName name="IQ_LFCF_2YR_ANN_CAGR">"c6170"</definedName>
    <definedName name="IQ_LFCF_2YR_ANN_GROWTH">"c1938"</definedName>
    <definedName name="IQ_LFCF_3YR_ANN_CAGR">"c6171"</definedName>
    <definedName name="IQ_LFCF_3YR_ANN_GROWTH">"c1939"</definedName>
    <definedName name="IQ_LFCF_5YR_ANN_CAGR">"c6172"</definedName>
    <definedName name="IQ_LFCF_5YR_ANN_GROWTH">"c1940"</definedName>
    <definedName name="IQ_LFCF_7YR_ANN_CAGR">"c6173"</definedName>
    <definedName name="IQ_LFCF_7YR_ANN_GROWTH">"c1941"</definedName>
    <definedName name="IQ_LFCF_MARGIN">"c1961"</definedName>
    <definedName name="IQ_LH_STATUTORY_SURPLUS">"c2771"</definedName>
    <definedName name="IQ_LICENSED_POPS">"c2123"</definedName>
    <definedName name="IQ_LIFE_EARNED">"c2739"</definedName>
    <definedName name="IQ_LIFE_INSURANCE_ASSETS_FDIC">"c6372"</definedName>
    <definedName name="IQ_LIFOR">"c655"</definedName>
    <definedName name="IQ_LL">"c656"</definedName>
    <definedName name="IQ_LOAN_COMMITMENTS_REVOLVING_FDIC">"c6524"</definedName>
    <definedName name="IQ_LOAN_LEASE_RECEIV">"c657"</definedName>
    <definedName name="IQ_LOAN_LOSS">"c1386"</definedName>
    <definedName name="IQ_LOAN_LOSS_ALLOW_FDIC">"c6326"</definedName>
    <definedName name="IQ_LOAN_LOSS_ALLOWANCE_NONCURRENT_LOANS_FDIC">"c6740"</definedName>
    <definedName name="IQ_LOAN_LOSSES_FDIC">"c6580"</definedName>
    <definedName name="IQ_LOAN_SERVICE_REV">"c658"</definedName>
    <definedName name="IQ_LOANS_AND_LEASES_HELD_FDIC">"c6367"</definedName>
    <definedName name="IQ_LOANS_CF">"c659"</definedName>
    <definedName name="IQ_LOANS_CF_BNK">"c660"</definedName>
    <definedName name="IQ_LOANS_CF_BR">"c661"</definedName>
    <definedName name="IQ_LOANS_CF_FIN">"c662"</definedName>
    <definedName name="IQ_LOANS_CF_INS">"c663"</definedName>
    <definedName name="IQ_LOANS_CF_RE">"c6230"</definedName>
    <definedName name="IQ_LOANS_CF_REIT">"c664"</definedName>
    <definedName name="IQ_LOANS_CF_UTI">"c665"</definedName>
    <definedName name="IQ_LOANS_DEPOSITORY_INSTITUTIONS_FDIC">"c6382"</definedName>
    <definedName name="IQ_LOANS_FOR_SALE">"c666"</definedName>
    <definedName name="IQ_LOANS_HELD_FOREIGN_FDIC">"c6315"</definedName>
    <definedName name="IQ_LOANS_LEASES_FOREIGN_FDIC">"c6383"</definedName>
    <definedName name="IQ_LOANS_LEASES_GROSS_FDIC">"c6323"</definedName>
    <definedName name="IQ_LOANS_LEASES_GROSS_FOREIGN_FDIC">"c6384"</definedName>
    <definedName name="IQ_LOANS_LEASES_NET_FDIC">"c6327"</definedName>
    <definedName name="IQ_LOANS_LEASES_NET_UNEARNED_FDIC">"c6325"</definedName>
    <definedName name="IQ_LOANS_NOT_SECURED_RE_FDIC">"c6381"</definedName>
    <definedName name="IQ_LOANS_PAST_DUE">"c667"</definedName>
    <definedName name="IQ_LOANS_RECEIV_CURRENT">"c668"</definedName>
    <definedName name="IQ_LOANS_RECEIV_LT">"c669"</definedName>
    <definedName name="IQ_LOANS_RECEIV_LT_UTI">"c670"</definedName>
    <definedName name="IQ_LOANS_SECURED_BY_RE_CHARGE_OFFS_FDIC">"c6588"</definedName>
    <definedName name="IQ_LOANS_SECURED_BY_RE_RECOVERIES_FDIC">"c6607"</definedName>
    <definedName name="IQ_LOANS_SECURED_NON_US_FDIC">"c6380"</definedName>
    <definedName name="IQ_LOANS_SECURED_RE_NET_CHARGE_OFFS_FDIC">"c6626"</definedName>
    <definedName name="IQ_LOANS_TO_DEPOSITORY_INSTITUTIONS_FOREIGN_FDIC">"c6453"</definedName>
    <definedName name="IQ_LOANS_TO_FOREIGN_GOVERNMENTS_FDIC">"c6448"</definedName>
    <definedName name="IQ_LOANS_TO_INDIVIDUALS_FOREIGN_FDIC">"c6452"</definedName>
    <definedName name="IQ_LONG_TERM_ASSETS_FDIC">"c6361"</definedName>
    <definedName name="IQ_LONG_TERM_DEBT">"c1387"</definedName>
    <definedName name="IQ_LONG_TERM_DEBT_OVER_TOTAL_CAP">"c1388"</definedName>
    <definedName name="IQ_LONG_TERM_GROWTH">"c671"</definedName>
    <definedName name="IQ_LONG_TERM_INV">"c1389"</definedName>
    <definedName name="IQ_LOSS_ALLOWANCE_LOANS_FDIC">"c6739"</definedName>
    <definedName name="IQ_LOSS_LOSS_EXP">"c672"</definedName>
    <definedName name="IQ_LOSS_TO_NET_EARNED">"c2751"</definedName>
    <definedName name="IQ_LOW_TARGET_PRICE">"c1652"</definedName>
    <definedName name="IQ_LOW_TARGET_PRICE_REUT">"c5318"</definedName>
    <definedName name="IQ_LOWPRICE">"c673"</definedName>
    <definedName name="IQ_LT_DEBT">"c674"</definedName>
    <definedName name="IQ_LT_DEBT_BNK">"c675"</definedName>
    <definedName name="IQ_LT_DEBT_BR">"c676"</definedName>
    <definedName name="IQ_LT_DEBT_CAPITAL">"c677"</definedName>
    <definedName name="IQ_LT_DEBT_CAPITAL_LEASES">"c2542"</definedName>
    <definedName name="IQ_LT_DEBT_CAPITAL_LEASES_PCT">"c2543"</definedName>
    <definedName name="IQ_LT_DEBT_EQUITY">"c678"</definedName>
    <definedName name="IQ_LT_DEBT_FIN">"c679"</definedName>
    <definedName name="IQ_LT_DEBT_INS">"c680"</definedName>
    <definedName name="IQ_LT_DEBT_ISSUED">"c681"</definedName>
    <definedName name="IQ_LT_DEBT_ISSUED_BNK">"c682"</definedName>
    <definedName name="IQ_LT_DEBT_ISSUED_BR">"c683"</definedName>
    <definedName name="IQ_LT_DEBT_ISSUED_FIN">"c684"</definedName>
    <definedName name="IQ_LT_DEBT_ISSUED_INS">"c685"</definedName>
    <definedName name="IQ_LT_DEBT_ISSUED_RE">"c6231"</definedName>
    <definedName name="IQ_LT_DEBT_ISSUED_REIT">"c686"</definedName>
    <definedName name="IQ_LT_DEBT_ISSUED_UTI">"c687"</definedName>
    <definedName name="IQ_LT_DEBT_RE">"c6232"</definedName>
    <definedName name="IQ_LT_DEBT_REIT">"c688"</definedName>
    <definedName name="IQ_LT_DEBT_REPAID">"c689"</definedName>
    <definedName name="IQ_LT_DEBT_REPAID_BNK">"c690"</definedName>
    <definedName name="IQ_LT_DEBT_REPAID_BR">"c691"</definedName>
    <definedName name="IQ_LT_DEBT_REPAID_FIN">"c692"</definedName>
    <definedName name="IQ_LT_DEBT_REPAID_INS">"c693"</definedName>
    <definedName name="IQ_LT_DEBT_REPAID_RE">"c6233"</definedName>
    <definedName name="IQ_LT_DEBT_REPAID_REIT">"c694"</definedName>
    <definedName name="IQ_LT_DEBT_REPAID_UTI">"c695"</definedName>
    <definedName name="IQ_LT_DEBT_UTI">"c696"</definedName>
    <definedName name="IQ_LT_INVEST">"c697"</definedName>
    <definedName name="IQ_LT_INVEST_BR">"c698"</definedName>
    <definedName name="IQ_LT_INVEST_FIN">"c699"</definedName>
    <definedName name="IQ_LT_INVEST_RE">"c6234"</definedName>
    <definedName name="IQ_LT_INVEST_REIT">"c700"</definedName>
    <definedName name="IQ_LT_INVEST_UTI">"c701"</definedName>
    <definedName name="IQ_LT_NOTE_RECEIV">"c1602"</definedName>
    <definedName name="IQ_LTD_DUE_AFTER_FIVE">"c704"</definedName>
    <definedName name="IQ_LTD_DUE_CY">"c705"</definedName>
    <definedName name="IQ_LTD_DUE_CY1">"c706"</definedName>
    <definedName name="IQ_LTD_DUE_CY2">"c707"</definedName>
    <definedName name="IQ_LTD_DUE_CY3">"c708"</definedName>
    <definedName name="IQ_LTD_DUE_CY4">"c709"</definedName>
    <definedName name="IQ_LTD_DUE_NEXT_FIVE">"c710"</definedName>
    <definedName name="IQ_LTM">2000</definedName>
    <definedName name="IQ_LTM_DATE">"IQ_LTM_DATE"</definedName>
    <definedName name="IQ_LTM_REVENUE_OVER_EMPLOYEES">"c1437"</definedName>
    <definedName name="IQ_LTMMONTH">120000</definedName>
    <definedName name="IQ_MACHINERY">"c711"</definedName>
    <definedName name="IQ_MAINT_CAPEX">"c2947"</definedName>
    <definedName name="IQ_MAINT_CAPEX_ACT_OR_EST">"c4458"</definedName>
    <definedName name="IQ_MAINT_CAPEX_EST">"c4457"</definedName>
    <definedName name="IQ_MAINT_CAPEX_GUIDANCE">"c4459"</definedName>
    <definedName name="IQ_MAINT_CAPEX_HIGH_EST">"c4460"</definedName>
    <definedName name="IQ_MAINT_CAPEX_HIGH_GUIDANCE">"c4197"</definedName>
    <definedName name="IQ_MAINT_CAPEX_LOW_EST">"c4461"</definedName>
    <definedName name="IQ_MAINT_CAPEX_LOW_GUIDANCE">"c4237"</definedName>
    <definedName name="IQ_MAINT_CAPEX_MEDIAN_EST">"c4462"</definedName>
    <definedName name="IQ_MAINT_CAPEX_NUM_EST">"c4463"</definedName>
    <definedName name="IQ_MAINT_CAPEX_STDDEV_EST">"c4464"</definedName>
    <definedName name="IQ_MAINT_REPAIR">"c2087"</definedName>
    <definedName name="IQ_MAKE_WHOLE_END_DATE">"c2493"</definedName>
    <definedName name="IQ_MAKE_WHOLE_SPREAD">"c2494"</definedName>
    <definedName name="IQ_MAKE_WHOLE_START_DATE">"c2492"</definedName>
    <definedName name="IQ_MARKET_CAP_LFCF">"c2209"</definedName>
    <definedName name="IQ_MARKETCAP">"c712"</definedName>
    <definedName name="IQ_MARKETING">"c2239"</definedName>
    <definedName name="IQ_MATURITY_DATE">"c2146"</definedName>
    <definedName name="IQ_MATURITY_ONE_YEAR_LESS_FDIC">"c6425"</definedName>
    <definedName name="IQ_MC_RATIO">"c2783"</definedName>
    <definedName name="IQ_MC_STATUTORY_SURPLUS">"c2772"</definedName>
    <definedName name="IQ_MEDIAN_NEW_HOME_SALES_APR_FC_UNUSED_UNUSED_UNUSED">"c8460"</definedName>
    <definedName name="IQ_MEDIAN_NEW_HOME_SALES_APR_UNUSED_UNUSED_UNUSED">"c7580"</definedName>
    <definedName name="IQ_MEDIAN_NEW_HOME_SALES_FC_UNUSED_UNUSED_UNUSED">"c7800"</definedName>
    <definedName name="IQ_MEDIAN_NEW_HOME_SALES_POP_FC_UNUSED_UNUSED_UNUSED">"c8020"</definedName>
    <definedName name="IQ_MEDIAN_NEW_HOME_SALES_POP_UNUSED_UNUSED_UNUSED">"c7140"</definedName>
    <definedName name="IQ_MEDIAN_NEW_HOME_SALES_UNUSED_UNUSED_UNUSED">"c6920"</definedName>
    <definedName name="IQ_MEDIAN_NEW_HOME_SALES_YOY_FC_UNUSED_UNUSED_UNUSED">"c8240"</definedName>
    <definedName name="IQ_MEDIAN_NEW_HOME_SALES_YOY_UNUSED_UNUSED_UNUSED">"c7360"</definedName>
    <definedName name="IQ_MEDIAN_TARGET_PRICE">"c1650"</definedName>
    <definedName name="IQ_MEDIAN_TARGET_PRICE_REUT">"c5316"</definedName>
    <definedName name="IQ_MERGER">"c713"</definedName>
    <definedName name="IQ_MERGER_BNK">"c714"</definedName>
    <definedName name="IQ_MERGER_BR">"c715"</definedName>
    <definedName name="IQ_MERGER_FIN">"c716"</definedName>
    <definedName name="IQ_MERGER_INS">"c717"</definedName>
    <definedName name="IQ_MERGER_RE">"c6235"</definedName>
    <definedName name="IQ_MERGER_REIT">"c718"</definedName>
    <definedName name="IQ_MERGER_RESTRUCTURE">"c719"</definedName>
    <definedName name="IQ_MERGER_RESTRUCTURE_BNK">"c720"</definedName>
    <definedName name="IQ_MERGER_RESTRUCTURE_BR">"c721"</definedName>
    <definedName name="IQ_MERGER_RESTRUCTURE_FIN">"c722"</definedName>
    <definedName name="IQ_MERGER_RESTRUCTURE_INS">"c723"</definedName>
    <definedName name="IQ_MERGER_RESTRUCTURE_RE">"c6236"</definedName>
    <definedName name="IQ_MERGER_RESTRUCTURE_REIT">"c724"</definedName>
    <definedName name="IQ_MERGER_RESTRUCTURE_UTI">"c725"</definedName>
    <definedName name="IQ_MERGER_UTI">"c726"</definedName>
    <definedName name="IQ_MINORITY_INTEREST">"c727"</definedName>
    <definedName name="IQ_MINORITY_INTEREST_BNK">"c728"</definedName>
    <definedName name="IQ_MINORITY_INTEREST_BR">"c729"</definedName>
    <definedName name="IQ_MINORITY_INTEREST_CF">"c730"</definedName>
    <definedName name="IQ_MINORITY_INTEREST_FIN">"c731"</definedName>
    <definedName name="IQ_MINORITY_INTEREST_INS">"c732"</definedName>
    <definedName name="IQ_MINORITY_INTEREST_IS">"c733"</definedName>
    <definedName name="IQ_MINORITY_INTEREST_RE">"c6237"</definedName>
    <definedName name="IQ_MINORITY_INTEREST_REIT">"c734"</definedName>
    <definedName name="IQ_MINORITY_INTEREST_TOTAL">"c1905"</definedName>
    <definedName name="IQ_MINORITY_INTEREST_UTI">"c735"</definedName>
    <definedName name="IQ_MISC_ADJUST_CF">"c736"</definedName>
    <definedName name="IQ_MISC_EARN_ADJ">"c1603"</definedName>
    <definedName name="IQ_MKTCAP_EBT_EXCL">"c737"</definedName>
    <definedName name="IQ_MKTCAP_EBT_EXCL_AVG">"c738"</definedName>
    <definedName name="IQ_MKTCAP_EBT_INCL_AVG">"c739"</definedName>
    <definedName name="IQ_MKTCAP_TOTAL_REV">"c740"</definedName>
    <definedName name="IQ_MKTCAP_TOTAL_REV_AVG">"c741"</definedName>
    <definedName name="IQ_MKTCAP_TOTAL_REV_FWD">"c742"</definedName>
    <definedName name="IQ_MKTCAP_TOTAL_REV_FWD_REUT">"c4048"</definedName>
    <definedName name="IQ_MM_ACCOUNT">"c743"</definedName>
    <definedName name="IQ_MONEY_MARKET_DEPOSIT_ACCOUNTS_FDIC">"c6553"</definedName>
    <definedName name="IQ_MONTH">15000</definedName>
    <definedName name="IQ_MORT_BANK_ACT">"c744"</definedName>
    <definedName name="IQ_MORT_BANKING_FEE">"c745"</definedName>
    <definedName name="IQ_MORT_INT_INC">"c746"</definedName>
    <definedName name="IQ_MORT_LOANS">"c747"</definedName>
    <definedName name="IQ_MORT_SECURITY">"c748"</definedName>
    <definedName name="IQ_MORTGAGE_BACKED_SECURITIES_FDIC">"c6402"</definedName>
    <definedName name="IQ_MORTGAGE_SERV_RIGHTS">"c2242"</definedName>
    <definedName name="IQ_MORTGAGE_SERVICING_FDIC">"c6335"</definedName>
    <definedName name="IQ_MTD">800000</definedName>
    <definedName name="IQ_MULTIFAMILY_RESIDENTIAL_LOANS_FDIC">"c6311"</definedName>
    <definedName name="IQ_NAMES_REVISION_DATE_">40486.4789351852</definedName>
    <definedName name="IQ_NAV_ACT_OR_EST">"c2225"</definedName>
    <definedName name="IQ_NAV_EST">"c1751"</definedName>
    <definedName name="IQ_NAV_HIGH_EST">"c1753"</definedName>
    <definedName name="IQ_NAV_LOW_EST">"c1754"</definedName>
    <definedName name="IQ_NAV_MEDIAN_EST">"c1752"</definedName>
    <definedName name="IQ_NAV_NUM_EST">"c1755"</definedName>
    <definedName name="IQ_NAV_SHARE_ACT_OR_EST">"c2225"</definedName>
    <definedName name="IQ_NAV_SHARE_ACT_OR_EST_REUT">"c5623"</definedName>
    <definedName name="IQ_NAV_SHARE_EST">"c5609"</definedName>
    <definedName name="IQ_NAV_SHARE_EST_REUT">"c5617"</definedName>
    <definedName name="IQ_NAV_SHARE_HIGH_EST">"c5612"</definedName>
    <definedName name="IQ_NAV_SHARE_HIGH_EST_REUT">"c5620"</definedName>
    <definedName name="IQ_NAV_SHARE_LOW_EST">"c5613"</definedName>
    <definedName name="IQ_NAV_SHARE_LOW_EST_REUT">"c5621"</definedName>
    <definedName name="IQ_NAV_SHARE_MEDIAN_EST">"c5610"</definedName>
    <definedName name="IQ_NAV_SHARE_MEDIAN_EST_REUT">"c5618"</definedName>
    <definedName name="IQ_NAV_SHARE_NUM_EST">"c5614"</definedName>
    <definedName name="IQ_NAV_SHARE_NUM_EST_REUT">"c5622"</definedName>
    <definedName name="IQ_NAV_SHARE_STDDEV_EST">"c5611"</definedName>
    <definedName name="IQ_NAV_SHARE_STDDEV_EST_REUT">"c5619"</definedName>
    <definedName name="IQ_NAV_STDDEV_EST">"c1756"</definedName>
    <definedName name="IQ_NET_CHANGE">"c749"</definedName>
    <definedName name="IQ_NET_CHARGE_OFFS_FDIC">"c6641"</definedName>
    <definedName name="IQ_NET_CHARGE_OFFS_LOANS_FDIC">"c6751"</definedName>
    <definedName name="IQ_NET_CLAIM_EXP_INCUR">"c2757"</definedName>
    <definedName name="IQ_NET_CLAIM_EXP_INCUR_CY">"c2761"</definedName>
    <definedName name="IQ_NET_CLAIM_EXP_INCUR_PY">"c2762"</definedName>
    <definedName name="IQ_NET_CLAIM_EXP_PAID">"c2760"</definedName>
    <definedName name="IQ_NET_CLAIM_EXP_PAID_CY">"c2763"</definedName>
    <definedName name="IQ_NET_CLAIM_EXP_PAID_PY">"c2764"</definedName>
    <definedName name="IQ_NET_CLAIM_EXP_RES">"c2754"</definedName>
    <definedName name="IQ_NET_DEBT">"c1584"</definedName>
    <definedName name="IQ_NET_DEBT_ACT_OR_EST">"c3583"</definedName>
    <definedName name="IQ_NET_DEBT_ACT_OR_EST_REUT">"c5473"</definedName>
    <definedName name="IQ_NET_DEBT_EBITDA">"c750"</definedName>
    <definedName name="IQ_NET_DEBT_EBITDA_CAPEX">"c2949"</definedName>
    <definedName name="IQ_NET_DEBT_EST">"c3517"</definedName>
    <definedName name="IQ_NET_DEBT_EST_REUT">"c3976"</definedName>
    <definedName name="IQ_NET_DEBT_GUIDANCE">"c4467"</definedName>
    <definedName name="IQ_NET_DEBT_HIGH_EST">"c3518"</definedName>
    <definedName name="IQ_NET_DEBT_HIGH_EST_REUT">"c3978"</definedName>
    <definedName name="IQ_NET_DEBT_HIGH_GUIDANCE">"c4181"</definedName>
    <definedName name="IQ_NET_DEBT_ISSUED">"c751"</definedName>
    <definedName name="IQ_NET_DEBT_ISSUED_BNK">"c752"</definedName>
    <definedName name="IQ_NET_DEBT_ISSUED_BR">"c753"</definedName>
    <definedName name="IQ_NET_DEBT_ISSUED_FIN">"c754"</definedName>
    <definedName name="IQ_NET_DEBT_ISSUED_INS">"c755"</definedName>
    <definedName name="IQ_NET_DEBT_ISSUED_RE">"c6238"</definedName>
    <definedName name="IQ_NET_DEBT_ISSUED_REIT">"c756"</definedName>
    <definedName name="IQ_NET_DEBT_ISSUED_UTI">"c757"</definedName>
    <definedName name="IQ_NET_DEBT_LOW_EST">"c3519"</definedName>
    <definedName name="IQ_NET_DEBT_LOW_EST_REUT">"c3979"</definedName>
    <definedName name="IQ_NET_DEBT_LOW_GUIDANCE">"c4221"</definedName>
    <definedName name="IQ_NET_DEBT_MEDIAN_EST">"c3520"</definedName>
    <definedName name="IQ_NET_DEBT_MEDIAN_EST_REUT">"c3977"</definedName>
    <definedName name="IQ_NET_DEBT_NUM_EST">"c3515"</definedName>
    <definedName name="IQ_NET_DEBT_NUM_EST_REUT">"c3980"</definedName>
    <definedName name="IQ_NET_DEBT_STDDEV_EST">"c3516"</definedName>
    <definedName name="IQ_NET_DEBT_STDDEV_EST_REUT">"c3981"</definedName>
    <definedName name="IQ_NET_EARNED">"c2734"</definedName>
    <definedName name="IQ_NET_INC">"c1394"</definedName>
    <definedName name="IQ_NET_INC_10K">"IQ_NET_INC_10K"</definedName>
    <definedName name="IQ_NET_INC_10Q">"IQ_NET_INC_10Q"</definedName>
    <definedName name="IQ_NET_INC_10Q1">"IQ_NET_INC_10Q1"</definedName>
    <definedName name="IQ_NET_INC_BEFORE">"c1368"</definedName>
    <definedName name="IQ_NET_INC_CF">"c1397"</definedName>
    <definedName name="IQ_NET_INC_GROWTH_1">"IQ_NET_INC_GROWTH_1"</definedName>
    <definedName name="IQ_NET_INC_GROWTH_2">"IQ_NET_INC_GROWTH_2"</definedName>
    <definedName name="IQ_NET_INC_MARGIN">"c1398"</definedName>
    <definedName name="IQ_NET_INCOME_FDIC">"c6587"</definedName>
    <definedName name="IQ_NET_INT_INC_10YR_ANN_CAGR">"c6100"</definedName>
    <definedName name="IQ_NET_INT_INC_10YR_ANN_GROWTH">"c758"</definedName>
    <definedName name="IQ_NET_INT_INC_1YR_ANN_GROWTH">"c759"</definedName>
    <definedName name="IQ_NET_INT_INC_2YR_ANN_CAGR">"c6101"</definedName>
    <definedName name="IQ_NET_INT_INC_2YR_ANN_GROWTH">"c760"</definedName>
    <definedName name="IQ_NET_INT_INC_3YR_ANN_CAGR">"c6102"</definedName>
    <definedName name="IQ_NET_INT_INC_3YR_ANN_GROWTH">"c761"</definedName>
    <definedName name="IQ_NET_INT_INC_5YR_ANN_CAGR">"c6103"</definedName>
    <definedName name="IQ_NET_INT_INC_5YR_ANN_GROWTH">"c762"</definedName>
    <definedName name="IQ_NET_INT_INC_7YR_ANN_CAGR">"c6104"</definedName>
    <definedName name="IQ_NET_INT_INC_7YR_ANN_GROWTH">"c763"</definedName>
    <definedName name="IQ_NET_INT_INC_BNK">"c764"</definedName>
    <definedName name="IQ_NET_INT_INC_BNK_FDIC">"c6570"</definedName>
    <definedName name="IQ_NET_INT_INC_BR">"c765"</definedName>
    <definedName name="IQ_NET_INT_INC_FIN">"c766"</definedName>
    <definedName name="IQ_NET_INT_INC_TOTAL_REV">"c767"</definedName>
    <definedName name="IQ_NET_INT_MARGIN">"c768"</definedName>
    <definedName name="IQ_NET_INTEREST_EXP">"c769"</definedName>
    <definedName name="IQ_NET_INTEREST_EXP_RE">"c6239"</definedName>
    <definedName name="IQ_NET_INTEREST_EXP_REIT">"c770"</definedName>
    <definedName name="IQ_NET_INTEREST_EXP_UTI">"c771"</definedName>
    <definedName name="IQ_NET_INTEREST_INC">"c1392"</definedName>
    <definedName name="IQ_NET_INTEREST_INC_AFTER_LL">"c1604"</definedName>
    <definedName name="IQ_NET_INTEREST_MARGIN_FDIC">"c6726"</definedName>
    <definedName name="IQ_NET_LIFE_INS_IN_FORCE">"c2769"</definedName>
    <definedName name="IQ_NET_LOANS">"c772"</definedName>
    <definedName name="IQ_NET_LOANS_10YR_ANN_CAGR">"c6105"</definedName>
    <definedName name="IQ_NET_LOANS_10YR_ANN_GROWTH">"c773"</definedName>
    <definedName name="IQ_NET_LOANS_1YR_ANN_GROWTH">"c774"</definedName>
    <definedName name="IQ_NET_LOANS_2YR_ANN_CAGR">"c6106"</definedName>
    <definedName name="IQ_NET_LOANS_2YR_ANN_GROWTH">"c775"</definedName>
    <definedName name="IQ_NET_LOANS_3YR_ANN_CAGR">"c6107"</definedName>
    <definedName name="IQ_NET_LOANS_3YR_ANN_GROWTH">"c776"</definedName>
    <definedName name="IQ_NET_LOANS_5YR_ANN_CAGR">"c6108"</definedName>
    <definedName name="IQ_NET_LOANS_5YR_ANN_GROWTH">"c777"</definedName>
    <definedName name="IQ_NET_LOANS_7YR_ANN_CAGR">"c6109"</definedName>
    <definedName name="IQ_NET_LOANS_7YR_ANN_GROWTH">"c778"</definedName>
    <definedName name="IQ_NET_LOANS_LEASES_CORE_DEPOSITS_FDIC">"c6743"</definedName>
    <definedName name="IQ_NET_LOANS_LEASES_DEPOSITS_FDIC">"c6742"</definedName>
    <definedName name="IQ_NET_LOANS_TOTAL_DEPOSITS">"c779"</definedName>
    <definedName name="IQ_NET_OPERATING_INCOME_ASSETS_FDIC">"c6729"</definedName>
    <definedName name="IQ_NET_RENTAL_EXP_FN">"c780"</definedName>
    <definedName name="IQ_NET_SECURITIZATION_INCOME_FDIC">"c6669"</definedName>
    <definedName name="IQ_NET_SERVICING_FEES_FDIC">"c6668"</definedName>
    <definedName name="IQ_NET_TO_GROSS_EARNED">"c2750"</definedName>
    <definedName name="IQ_NET_TO_GROSS_WRITTEN">"c2729"</definedName>
    <definedName name="IQ_NET_WORKING_CAP">"c3493"</definedName>
    <definedName name="IQ_NET_WRITTEN">"c2728"</definedName>
    <definedName name="IQ_NEW_PREM">"c2785"</definedName>
    <definedName name="IQ_NEXT_CALL_DATE">"c2198"</definedName>
    <definedName name="IQ_NEXT_CALL_PRICE">"c2199"</definedName>
    <definedName name="IQ_NEXT_INT_DATE">"c2187"</definedName>
    <definedName name="IQ_NEXT_PUT_DATE">"c2200"</definedName>
    <definedName name="IQ_NEXT_PUT_PRICE">"c2201"</definedName>
    <definedName name="IQ_NEXT_SINK_FUND_AMOUNT">"c2490"</definedName>
    <definedName name="IQ_NEXT_SINK_FUND_DATE">"c2489"</definedName>
    <definedName name="IQ_NEXT_SINK_FUND_PRICE">"c2491"</definedName>
    <definedName name="IQ_NI">"c781"</definedName>
    <definedName name="IQ_NI_10YR_ANN_CAGR">"c6110"</definedName>
    <definedName name="IQ_NI_10YR_ANN_GROWTH">"c782"</definedName>
    <definedName name="IQ_NI_1YR_ANN_GROWTH">"c783"</definedName>
    <definedName name="IQ_NI_2YR_ANN_CAGR">"c6111"</definedName>
    <definedName name="IQ_NI_2YR_ANN_GROWTH">"c784"</definedName>
    <definedName name="IQ_NI_3YR_ANN_CAGR">"c6112"</definedName>
    <definedName name="IQ_NI_3YR_ANN_GROWTH">"c785"</definedName>
    <definedName name="IQ_NI_5YR_ANN_CAGR">"c6113"</definedName>
    <definedName name="IQ_NI_5YR_ANN_GROWTH">"c786"</definedName>
    <definedName name="IQ_NI_7YR_ANN_CAGR">"c6114"</definedName>
    <definedName name="IQ_NI_7YR_ANN_GROWTH">"c787"</definedName>
    <definedName name="IQ_NI_ACT_OR_EST">"c2222"</definedName>
    <definedName name="IQ_NI_ACT_OR_EST_REUT">"c5468"</definedName>
    <definedName name="IQ_NI_AFTER_CAPITALIZED">"c788"</definedName>
    <definedName name="IQ_NI_AVAIL_EXCL">"c789"</definedName>
    <definedName name="IQ_NI_AVAIL_EXCL_MARGIN">"c790"</definedName>
    <definedName name="IQ_NI_AVAIL_INCL">"c791"</definedName>
    <definedName name="IQ_NI_BEFORE_CAPITALIZED">"c792"</definedName>
    <definedName name="IQ_NI_CF">"c793"</definedName>
    <definedName name="IQ_NI_EST">"c1716"</definedName>
    <definedName name="IQ_NI_EST_REUT">"c5368"</definedName>
    <definedName name="IQ_NI_GAAP_GUIDANCE">"c4470"</definedName>
    <definedName name="IQ_NI_GAAP_HIGH_GUIDANCE">"c4177"</definedName>
    <definedName name="IQ_NI_GAAP_LOW_GUIDANCE">"c4217"</definedName>
    <definedName name="IQ_NI_GUIDANCE">"c4469"</definedName>
    <definedName name="IQ_NI_GW_EST">"c1723"</definedName>
    <definedName name="IQ_NI_GW_EST_REUT">"c5375"</definedName>
    <definedName name="IQ_NI_GW_GUIDANCE">"c4471"</definedName>
    <definedName name="IQ_NI_GW_HIGH_EST">"c1725"</definedName>
    <definedName name="IQ_NI_GW_HIGH_EST_REUT">"c5377"</definedName>
    <definedName name="IQ_NI_GW_HIGH_GUIDANCE">"c4178"</definedName>
    <definedName name="IQ_NI_GW_LOW_EST">"c1726"</definedName>
    <definedName name="IQ_NI_GW_LOW_EST_REUT">"c5378"</definedName>
    <definedName name="IQ_NI_GW_LOW_GUIDANCE">"c4218"</definedName>
    <definedName name="IQ_NI_GW_MEDIAN_EST">"c1724"</definedName>
    <definedName name="IQ_NI_GW_MEDIAN_EST_REUT">"c5376"</definedName>
    <definedName name="IQ_NI_GW_NUM_EST">"c1727"</definedName>
    <definedName name="IQ_NI_GW_NUM_EST_REUT">"c5379"</definedName>
    <definedName name="IQ_NI_GW_STDDEV_EST">"c1728"</definedName>
    <definedName name="IQ_NI_GW_STDDEV_EST_REUT">"c5380"</definedName>
    <definedName name="IQ_NI_HIGH_EST">"c1718"</definedName>
    <definedName name="IQ_NI_HIGH_EST_REUT">"c5370"</definedName>
    <definedName name="IQ_NI_HIGH_GUIDANCE">"c4176"</definedName>
    <definedName name="IQ_NI_LOW_EST">"c1719"</definedName>
    <definedName name="IQ_NI_LOW_EST_REUT">"c5371"</definedName>
    <definedName name="IQ_NI_LOW_GUIDANCE">"c4216"</definedName>
    <definedName name="IQ_NI_MARGIN">"c794"</definedName>
    <definedName name="IQ_NI_MEDIAN_EST">"c1717"</definedName>
    <definedName name="IQ_NI_MEDIAN_EST_REUT">"c5369"</definedName>
    <definedName name="IQ_NI_NORM">"c1901"</definedName>
    <definedName name="IQ_NI_NORM_10YR_ANN_CAGR">"c6189"</definedName>
    <definedName name="IQ_NI_NORM_10YR_ANN_GROWTH">"c1960"</definedName>
    <definedName name="IQ_NI_NORM_1YR_ANN_GROWTH">"c1955"</definedName>
    <definedName name="IQ_NI_NORM_2YR_ANN_CAGR">"c6185"</definedName>
    <definedName name="IQ_NI_NORM_2YR_ANN_GROWTH">"c1956"</definedName>
    <definedName name="IQ_NI_NORM_3YR_ANN_CAGR">"c6186"</definedName>
    <definedName name="IQ_NI_NORM_3YR_ANN_GROWTH">"c1957"</definedName>
    <definedName name="IQ_NI_NORM_5YR_ANN_CAGR">"c6187"</definedName>
    <definedName name="IQ_NI_NORM_5YR_ANN_GROWTH">"c1958"</definedName>
    <definedName name="IQ_NI_NORM_7YR_ANN_CAGR">"c6188"</definedName>
    <definedName name="IQ_NI_NORM_7YR_ANN_GROWTH">"c1959"</definedName>
    <definedName name="IQ_NI_NORM_MARGIN">"c1964"</definedName>
    <definedName name="IQ_NI_NUM_EST">"c1720"</definedName>
    <definedName name="IQ_NI_NUM_EST_REUT">"c5372"</definedName>
    <definedName name="IQ_NI_REPORTED_EST">"c1730"</definedName>
    <definedName name="IQ_NI_REPORTED_EST_REUT">"c5382"</definedName>
    <definedName name="IQ_NI_REPORTED_HIGH_EST">"c1732"</definedName>
    <definedName name="IQ_NI_REPORTED_HIGH_EST_REUT">"c5384"</definedName>
    <definedName name="IQ_NI_REPORTED_LOW_EST">"c1733"</definedName>
    <definedName name="IQ_NI_REPORTED_LOW_EST_REUT">"c5385"</definedName>
    <definedName name="IQ_NI_REPORTED_MEDIAN_EST">"c1731"</definedName>
    <definedName name="IQ_NI_REPORTED_MEDIAN_EST_REUT">"c5383"</definedName>
    <definedName name="IQ_NI_REPORTED_NUM_EST">"c1734"</definedName>
    <definedName name="IQ_NI_REPORTED_NUM_EST_REUT">"c5386"</definedName>
    <definedName name="IQ_NI_REPORTED_STDDEV_EST">"c1735"</definedName>
    <definedName name="IQ_NI_REPORTED_STDDEV_EST_REUT">"c5387"</definedName>
    <definedName name="IQ_NI_SBC_ACT_OR_EST">"c4474"</definedName>
    <definedName name="IQ_NI_SBC_EST">"c4473"</definedName>
    <definedName name="IQ_NI_SBC_GUIDANCE">"c4475"</definedName>
    <definedName name="IQ_NI_SBC_GW_ACT_OR_EST">"c4478"</definedName>
    <definedName name="IQ_NI_SBC_GW_EST">"c4477"</definedName>
    <definedName name="IQ_NI_SBC_GW_GUIDANCE">"c4479"</definedName>
    <definedName name="IQ_NI_SBC_GW_HIGH_EST">"c4480"</definedName>
    <definedName name="IQ_NI_SBC_GW_HIGH_GUIDANCE">"c4187"</definedName>
    <definedName name="IQ_NI_SBC_GW_LOW_EST">"c4481"</definedName>
    <definedName name="IQ_NI_SBC_GW_LOW_GUIDANCE">"c4227"</definedName>
    <definedName name="IQ_NI_SBC_GW_MEDIAN_EST">"c4482"</definedName>
    <definedName name="IQ_NI_SBC_GW_NUM_EST">"c4483"</definedName>
    <definedName name="IQ_NI_SBC_GW_STDDEV_EST">"c4484"</definedName>
    <definedName name="IQ_NI_SBC_HIGH_EST">"c4486"</definedName>
    <definedName name="IQ_NI_SBC_HIGH_GUIDANCE">"c4186"</definedName>
    <definedName name="IQ_NI_SBC_LOW_EST">"c4487"</definedName>
    <definedName name="IQ_NI_SBC_LOW_GUIDANCE">"c4226"</definedName>
    <definedName name="IQ_NI_SBC_MEDIAN_EST">"c4488"</definedName>
    <definedName name="IQ_NI_SBC_NUM_EST">"c4489"</definedName>
    <definedName name="IQ_NI_SBC_STDDEV_EST">"c4490"</definedName>
    <definedName name="IQ_NI_SFAS">"c795"</definedName>
    <definedName name="IQ_NI_STDDEV_EST">"c1721"</definedName>
    <definedName name="IQ_NI_STDDEV_EST_REUT">"c5373"</definedName>
    <definedName name="IQ_NOL_CF_1YR">"c3465"</definedName>
    <definedName name="IQ_NOL_CF_2YR">"c3466"</definedName>
    <definedName name="IQ_NOL_CF_3YR">"c3467"</definedName>
    <definedName name="IQ_NOL_CF_4YR">"c3468"</definedName>
    <definedName name="IQ_NOL_CF_5YR">"c3469"</definedName>
    <definedName name="IQ_NOL_CF_AFTER_FIVE">"c3470"</definedName>
    <definedName name="IQ_NOL_CF_MAX_YEAR">"c3473"</definedName>
    <definedName name="IQ_NOL_CF_NO_EXP">"c3471"</definedName>
    <definedName name="IQ_NOL_CF_TOTAL">"c3472"</definedName>
    <definedName name="IQ_NON_ACCRUAL_LOANS">"c796"</definedName>
    <definedName name="IQ_NON_CASH">"c1399"</definedName>
    <definedName name="IQ_NON_CASH_ITEMS">"c797"</definedName>
    <definedName name="IQ_NON_INS_EXP">"c798"</definedName>
    <definedName name="IQ_NON_INS_REV">"c799"</definedName>
    <definedName name="IQ_NON_INT_BEAR_CD">"c800"</definedName>
    <definedName name="IQ_NON_INT_EXP">"c801"</definedName>
    <definedName name="IQ_NON_INT_EXP_FDIC">"c6579"</definedName>
    <definedName name="IQ_NON_INT_INC">"c802"</definedName>
    <definedName name="IQ_NON_INT_INC_10YR_ANN_CAGR">"c6115"</definedName>
    <definedName name="IQ_NON_INT_INC_10YR_ANN_GROWTH">"c803"</definedName>
    <definedName name="IQ_NON_INT_INC_1YR_ANN_GROWTH">"c804"</definedName>
    <definedName name="IQ_NON_INT_INC_2YR_ANN_CAGR">"c6116"</definedName>
    <definedName name="IQ_NON_INT_INC_2YR_ANN_GROWTH">"c805"</definedName>
    <definedName name="IQ_NON_INT_INC_3YR_ANN_CAGR">"c6117"</definedName>
    <definedName name="IQ_NON_INT_INC_3YR_ANN_GROWTH">"c806"</definedName>
    <definedName name="IQ_NON_INT_INC_5YR_ANN_CAGR">"c6118"</definedName>
    <definedName name="IQ_NON_INT_INC_5YR_ANN_GROWTH">"c807"</definedName>
    <definedName name="IQ_NON_INT_INC_7YR_ANN_CAGR">"c6119"</definedName>
    <definedName name="IQ_NON_INT_INC_7YR_ANN_GROWTH">"c808"</definedName>
    <definedName name="IQ_NON_INT_INC_FDIC">"c6575"</definedName>
    <definedName name="IQ_NON_INTEREST_EXP">"c1400"</definedName>
    <definedName name="IQ_NON_INTEREST_INC">"c1401"</definedName>
    <definedName name="IQ_NON_OPER_EXP">"c809"</definedName>
    <definedName name="IQ_NON_OPER_INC">"c810"</definedName>
    <definedName name="IQ_NON_PERF_ASSETS_10YR_ANN_CAGR">"c6120"</definedName>
    <definedName name="IQ_NON_PERF_ASSETS_10YR_ANN_GROWTH">"c811"</definedName>
    <definedName name="IQ_NON_PERF_ASSETS_1YR_ANN_GROWTH">"c812"</definedName>
    <definedName name="IQ_NON_PERF_ASSETS_2YR_ANN_CAGR">"c6121"</definedName>
    <definedName name="IQ_NON_PERF_ASSETS_2YR_ANN_GROWTH">"c813"</definedName>
    <definedName name="IQ_NON_PERF_ASSETS_3YR_ANN_CAGR">"c6122"</definedName>
    <definedName name="IQ_NON_PERF_ASSETS_3YR_ANN_GROWTH">"c814"</definedName>
    <definedName name="IQ_NON_PERF_ASSETS_5YR_ANN_CAGR">"c6123"</definedName>
    <definedName name="IQ_NON_PERF_ASSETS_5YR_ANN_GROWTH">"c815"</definedName>
    <definedName name="IQ_NON_PERF_ASSETS_7YR_ANN_CAGR">"c6124"</definedName>
    <definedName name="IQ_NON_PERF_ASSETS_7YR_ANN_GROWTH">"c816"</definedName>
    <definedName name="IQ_NON_PERF_ASSETS_TOTAL_ASSETS">"c817"</definedName>
    <definedName name="IQ_NON_PERF_LOANS_10YR_ANN_CAGR">"c6125"</definedName>
    <definedName name="IQ_NON_PERF_LOANS_10YR_ANN_GROWTH">"c818"</definedName>
    <definedName name="IQ_NON_PERF_LOANS_1YR_ANN_GROWTH">"c819"</definedName>
    <definedName name="IQ_NON_PERF_LOANS_2YR_ANN_CAGR">"c6126"</definedName>
    <definedName name="IQ_NON_PERF_LOANS_2YR_ANN_GROWTH">"c820"</definedName>
    <definedName name="IQ_NON_PERF_LOANS_3YR_ANN_CAGR">"c6127"</definedName>
    <definedName name="IQ_NON_PERF_LOANS_3YR_ANN_GROWTH">"c821"</definedName>
    <definedName name="IQ_NON_PERF_LOANS_5YR_ANN_CAGR">"c6128"</definedName>
    <definedName name="IQ_NON_PERF_LOANS_5YR_ANN_GROWTH">"c822"</definedName>
    <definedName name="IQ_NON_PERF_LOANS_7YR_ANN_CAGR">"c6129"</definedName>
    <definedName name="IQ_NON_PERF_LOANS_7YR_ANN_GROWTH">"c823"</definedName>
    <definedName name="IQ_NON_PERF_LOANS_TOTAL_ASSETS">"c824"</definedName>
    <definedName name="IQ_NON_PERF_LOANS_TOTAL_LOANS">"c825"</definedName>
    <definedName name="IQ_NON_PERFORMING_ASSETS">"c826"</definedName>
    <definedName name="IQ_NON_PERFORMING_LOANS">"c827"</definedName>
    <definedName name="IQ_NON_US_ADDRESSEES_TOTAL_LOANS_FOREIGN_FDIC">"c6443"</definedName>
    <definedName name="IQ_NON_US_CHARGE_OFFS_AND_RECOVERIES_FDIC">"c6650"</definedName>
    <definedName name="IQ_NON_US_CHARGE_OFFS_FDIC">"c6648"</definedName>
    <definedName name="IQ_NON_US_COMMERCIAL_INDUSTRIAL_CHARGE_OFFS_FDIC">"c6651"</definedName>
    <definedName name="IQ_NON_US_NET_LOANS_FDIC">"c6376"</definedName>
    <definedName name="IQ_NON_US_RECOVERIES_FDIC">"c6649"</definedName>
    <definedName name="IQ_NONCASH_PENSION_EXP">"c3000"</definedName>
    <definedName name="IQ_NONCURRENT_LOANS_1_4_FAMILY_FDIC">"c6770"</definedName>
    <definedName name="IQ_NONCURRENT_LOANS_COMMERCIAL_INDUSTRIAL_FDIC">"c6773"</definedName>
    <definedName name="IQ_NONCURRENT_LOANS_COMMERCIAL_RE_FDIC">"c6768"</definedName>
    <definedName name="IQ_NONCURRENT_LOANS_COMMERCIAL_RE_NOT_SECURED_FDIC">"c6778"</definedName>
    <definedName name="IQ_NONCURRENT_LOANS_CONSTRUCTION_LAND_DEV_FDIC">"c6767"</definedName>
    <definedName name="IQ_NONCURRENT_LOANS_CREDIT_CARD_FDIC">"c6775"</definedName>
    <definedName name="IQ_NONCURRENT_LOANS_GUARANTEED_FDIC">"c6358"</definedName>
    <definedName name="IQ_NONCURRENT_LOANS_HOME_EQUITY_FDIC">"c6771"</definedName>
    <definedName name="IQ_NONCURRENT_LOANS_INDIVIDUALS_FDIC">"c6774"</definedName>
    <definedName name="IQ_NONCURRENT_LOANS_LEASES_FDIC">"c6357"</definedName>
    <definedName name="IQ_NONCURRENT_LOANS_MULTIFAMILY_FDIC">"c6769"</definedName>
    <definedName name="IQ_NONCURRENT_LOANS_OTHER_FAMILY_FDIC">"c6772"</definedName>
    <definedName name="IQ_NONCURRENT_LOANS_OTHER_INDIVIDUAL_FDIC">"c6776"</definedName>
    <definedName name="IQ_NONCURRENT_LOANS_OTHER_LOANS_FDIC">"c6777"</definedName>
    <definedName name="IQ_NONCURRENT_LOANS_RE_FDIC">"c6766"</definedName>
    <definedName name="IQ_NONCURRENT_LOANS_TOTAL_LOANS_FDIC">"c6765"</definedName>
    <definedName name="IQ_NONCURRENT_OREO_ASSETS_FDIC">"c6741"</definedName>
    <definedName name="IQ_NONINTEREST_BEARING_BALANCES_FDIC">"c6394"</definedName>
    <definedName name="IQ_NONINTEREST_BEARING_DEPOSITS_DOMESTIC_FDIC">"c6477"</definedName>
    <definedName name="IQ_NONINTEREST_BEARING_DEPOSITS_FOREIGN_FDIC">"c6484"</definedName>
    <definedName name="IQ_NONINTEREST_EXPENSE_EARNING_ASSETS_FDIC">"c6728"</definedName>
    <definedName name="IQ_NONINTEREST_INCOME_EARNING_ASSETS_FDIC">"c6727"</definedName>
    <definedName name="IQ_NONMORTGAGE_SERVICING_FDIC">"c6336"</definedName>
    <definedName name="IQ_NONRECOURSE_DEBT">"c2550"</definedName>
    <definedName name="IQ_NONRECOURSE_DEBT_PCT">"c2551"</definedName>
    <definedName name="IQ_NONRES_FIXED_INVEST_PRIV_APR_FC_UNUSED_UNUSED_UNUSED">"c8468"</definedName>
    <definedName name="IQ_NONRES_FIXED_INVEST_PRIV_APR_UNUSED_UNUSED_UNUSED">"c7588"</definedName>
    <definedName name="IQ_NONRES_FIXED_INVEST_PRIV_FC_UNUSED_UNUSED_UNUSED">"c7808"</definedName>
    <definedName name="IQ_NONRES_FIXED_INVEST_PRIV_POP_FC_UNUSED_UNUSED_UNUSED">"c8028"</definedName>
    <definedName name="IQ_NONRES_FIXED_INVEST_PRIV_POP_UNUSED_UNUSED_UNUSED">"c7148"</definedName>
    <definedName name="IQ_NONRES_FIXED_INVEST_PRIV_UNUSED_UNUSED_UNUSED">"c6928"</definedName>
    <definedName name="IQ_NONRES_FIXED_INVEST_PRIV_YOY_FC_UNUSED_UNUSED_UNUSED">"c8248"</definedName>
    <definedName name="IQ_NONRES_FIXED_INVEST_PRIV_YOY_UNUSED_UNUSED_UNUSED">"c7368"</definedName>
    <definedName name="IQ_NONTRANSACTION_ACCOUNTS_FDIC">"c6552"</definedName>
    <definedName name="IQ_NONUTIL_REV">"c2089"</definedName>
    <definedName name="IQ_NORM_EPS_ACT_OR_EST">"c2249"</definedName>
    <definedName name="IQ_NORM_EPS_ACT_OR_EST_REUT">"c5472"</definedName>
    <definedName name="IQ_NORMAL_INC_AFTER">"c1605"</definedName>
    <definedName name="IQ_NORMAL_INC_AVAIL">"c1606"</definedName>
    <definedName name="IQ_NORMAL_INC_BEFORE">"c1607"</definedName>
    <definedName name="IQ_NOTES_PAY">"c1423"</definedName>
    <definedName name="IQ_NOTIONAL_AMOUNT_CREDIT_DERIVATIVES_FDIC">"c6507"</definedName>
    <definedName name="IQ_NOTIONAL_VALUE_EXCHANGE_SWAPS_FDIC">"c6516"</definedName>
    <definedName name="IQ_NOTIONAL_VALUE_OTHER_SWAPS_FDIC">"c6521"</definedName>
    <definedName name="IQ_NOTIONAL_VALUE_RATE_SWAPS_FDIC">"c6511"</definedName>
    <definedName name="IQ_NOW_ACCOUNT">"c828"</definedName>
    <definedName name="IQ_NPPE">"c829"</definedName>
    <definedName name="IQ_NPPE_10YR_ANN_CAGR">"c6130"</definedName>
    <definedName name="IQ_NPPE_10YR_ANN_GROWTH">"c830"</definedName>
    <definedName name="IQ_NPPE_1YR_ANN_GROWTH">"c831"</definedName>
    <definedName name="IQ_NPPE_2YR_ANN_CAGR">"c6131"</definedName>
    <definedName name="IQ_NPPE_2YR_ANN_GROWTH">"c832"</definedName>
    <definedName name="IQ_NPPE_3YR_ANN_CAGR">"c6132"</definedName>
    <definedName name="IQ_NPPE_3YR_ANN_GROWTH">"c833"</definedName>
    <definedName name="IQ_NPPE_5YR_ANN_CAGR">"c6133"</definedName>
    <definedName name="IQ_NPPE_5YR_ANN_GROWTH">"c834"</definedName>
    <definedName name="IQ_NPPE_7YR_ANN_CAGR">"c6134"</definedName>
    <definedName name="IQ_NPPE_7YR_ANN_GROWTH">"c835"</definedName>
    <definedName name="IQ_NTM">6000</definedName>
    <definedName name="IQ_NUKE">"c836"</definedName>
    <definedName name="IQ_NUKE_CF">"c837"</definedName>
    <definedName name="IQ_NUKE_CONTR">"c838"</definedName>
    <definedName name="IQ_NUM_BRANCHES">"c2088"</definedName>
    <definedName name="IQ_NUMBER_ADRHOLDERS">"c1970"</definedName>
    <definedName name="IQ_NUMBER_DAYS">"c1904"</definedName>
    <definedName name="IQ_NUMBER_DEPOSITS_LESS_THAN_100K_FDIC">"c6495"</definedName>
    <definedName name="IQ_NUMBER_DEPOSITS_MORE_THAN_100K_FDIC">"c6493"</definedName>
    <definedName name="IQ_NUMBER_SHAREHOLDERS">"c1967"</definedName>
    <definedName name="IQ_NUMBER_SHAREHOLDERS_CLASSA">"c1968"</definedName>
    <definedName name="IQ_NUMBER_SHAREHOLDERS_OTHER">"c1969"</definedName>
    <definedName name="IQ_OBLIGATIONS_OF_STATES_TOTAL_LOANS_FOREIGN_FDIC">"c6447"</definedName>
    <definedName name="IQ_OBLIGATIONS_STATES_FDIC">"c6431"</definedName>
    <definedName name="IQ_OCCUPY_EXP">"c839"</definedName>
    <definedName name="IQ_OFFER_AMOUNT">"c2152"</definedName>
    <definedName name="IQ_OFFER_COUPON">"c2147"</definedName>
    <definedName name="IQ_OFFER_COUPON_TYPE">"c2148"</definedName>
    <definedName name="IQ_OFFER_DATE">"c2149"</definedName>
    <definedName name="IQ_OFFER_PRICE">"c2150"</definedName>
    <definedName name="IQ_OFFER_YIELD">"c2151"</definedName>
    <definedName name="IQ_OG_10DISC">"c1998"</definedName>
    <definedName name="IQ_OG_10DISC_GAS">"c2018"</definedName>
    <definedName name="IQ_OG_10DISC_OIL">"c2008"</definedName>
    <definedName name="IQ_OG_ACQ_COST_PROVED">"c1975"</definedName>
    <definedName name="IQ_OG_ACQ_COST_PROVED_GAS">"c1987"</definedName>
    <definedName name="IQ_OG_ACQ_COST_PROVED_OIL">"c1981"</definedName>
    <definedName name="IQ_OG_ACQ_COST_UNPROVED">"c1976"</definedName>
    <definedName name="IQ_OG_ACQ_COST_UNPROVED_GAS">"c1988"</definedName>
    <definedName name="IQ_OG_ACQ_COST_UNPROVED_OIL">"c1982"</definedName>
    <definedName name="IQ_OG_AVG_DAILY_PROD_GAS">"c2910"</definedName>
    <definedName name="IQ_OG_AVG_DAILY_PROD_NGL">"c2911"</definedName>
    <definedName name="IQ_OG_AVG_DAILY_PROD_OIL">"c2909"</definedName>
    <definedName name="IQ_OG_AVG_DAILY_SALES_VOL_EQ_INC_GAS">"c5797"</definedName>
    <definedName name="IQ_OG_AVG_DAILY_SALES_VOL_EQ_INC_NGL">"c5798"</definedName>
    <definedName name="IQ_OG_AVG_DAILY_SALES_VOL_EQ_INC_OIL">"c5796"</definedName>
    <definedName name="IQ_OG_CLOSE_BALANCE_GAS">"c2049"</definedName>
    <definedName name="IQ_OG_CLOSE_BALANCE_NGL">"c2920"</definedName>
    <definedName name="IQ_OG_CLOSE_BALANCE_OIL">"c2037"</definedName>
    <definedName name="IQ_OG_DCF_BEFORE_TAXES">"c2023"</definedName>
    <definedName name="IQ_OG_DCF_BEFORE_TAXES_GAS">"c2025"</definedName>
    <definedName name="IQ_OG_DCF_BEFORE_TAXES_OIL">"c2024"</definedName>
    <definedName name="IQ_OG_DEVELOPED_ACRE_GROSS_EQ_INC">"c5802"</definedName>
    <definedName name="IQ_OG_DEVELOPED_ACRE_NET_EQ_INC">"c5803"</definedName>
    <definedName name="IQ_OG_DEVELOPED_RESERVES_GAS">"c2053"</definedName>
    <definedName name="IQ_OG_DEVELOPED_RESERVES_NGL">"c2922"</definedName>
    <definedName name="IQ_OG_DEVELOPED_RESERVES_OIL">"c2054"</definedName>
    <definedName name="IQ_OG_DEVELOPMENT_COSTS">"c1978"</definedName>
    <definedName name="IQ_OG_DEVELOPMENT_COSTS_GAS">"c1990"</definedName>
    <definedName name="IQ_OG_DEVELOPMENT_COSTS_OIL">"c1984"</definedName>
    <definedName name="IQ_OG_EQUITY_DCF">"c2002"</definedName>
    <definedName name="IQ_OG_EQUITY_DCF_GAS">"c2022"</definedName>
    <definedName name="IQ_OG_EQUITY_DCF_OIL">"c2012"</definedName>
    <definedName name="IQ_OG_EQUTY_RESERVES_GAS">"c2050"</definedName>
    <definedName name="IQ_OG_EQUTY_RESERVES_NGL">"c2921"</definedName>
    <definedName name="IQ_OG_EQUTY_RESERVES_OIL">"c2038"</definedName>
    <definedName name="IQ_OG_EXPLORATION_COSTS">"c1977"</definedName>
    <definedName name="IQ_OG_EXPLORATION_COSTS_GAS">"c1989"</definedName>
    <definedName name="IQ_OG_EXPLORATION_COSTS_OIL">"c1983"</definedName>
    <definedName name="IQ_OG_EXT_DISC_GAS">"c2043"</definedName>
    <definedName name="IQ_OG_EXT_DISC_NGL">"c2914"</definedName>
    <definedName name="IQ_OG_EXT_DISC_OIL">"c2031"</definedName>
    <definedName name="IQ_OG_FUTURE_CASH_INFLOWS">"c1993"</definedName>
    <definedName name="IQ_OG_FUTURE_CASH_INFLOWS_GAS">"c2013"</definedName>
    <definedName name="IQ_OG_FUTURE_CASH_INFLOWS_OIL">"c2003"</definedName>
    <definedName name="IQ_OG_FUTURE_DEVELOPMENT_COSTS">"c1995"</definedName>
    <definedName name="IQ_OG_FUTURE_DEVELOPMENT_COSTS_GAS">"c2015"</definedName>
    <definedName name="IQ_OG_FUTURE_DEVELOPMENT_COSTS_OIL">"c2005"</definedName>
    <definedName name="IQ_OG_FUTURE_INC_TAXES">"c1997"</definedName>
    <definedName name="IQ_OG_FUTURE_INC_TAXES_GAS">"c2017"</definedName>
    <definedName name="IQ_OG_FUTURE_INC_TAXES_OIL">"c2007"</definedName>
    <definedName name="IQ_OG_FUTURE_PRODUCTION_COSTS">"c1994"</definedName>
    <definedName name="IQ_OG_FUTURE_PRODUCTION_COSTS_GAS">"c2014"</definedName>
    <definedName name="IQ_OG_FUTURE_PRODUCTION_COSTS_OIL">"c2004"</definedName>
    <definedName name="IQ_OG_GAS_PRICE_HEDGED">"c2056"</definedName>
    <definedName name="IQ_OG_GAS_PRICE_UNHEDGED">"c2058"</definedName>
    <definedName name="IQ_OG_IMPROVED_RECOVERY_GAS">"c2044"</definedName>
    <definedName name="IQ_OG_IMPROVED_RECOVERY_NGL">"c2915"</definedName>
    <definedName name="IQ_OG_IMPROVED_RECOVERY_OIL">"c2032"</definedName>
    <definedName name="IQ_OG_LIQUID_GAS_PRICE_HEDGED">"c2233"</definedName>
    <definedName name="IQ_OG_LIQUID_GAS_PRICE_UNHEDGED">"c2234"</definedName>
    <definedName name="IQ_OG_NET_FUTURE_CASH_FLOWS">"c1996"</definedName>
    <definedName name="IQ_OG_NET_FUTURE_CASH_FLOWS_GAS">"c2016"</definedName>
    <definedName name="IQ_OG_NET_FUTURE_CASH_FLOWS_OIL">"c2006"</definedName>
    <definedName name="IQ_OG_OIL_PRICE_HEDGED">"c2055"</definedName>
    <definedName name="IQ_OG_OIL_PRICE_UNHEDGED">"c2057"</definedName>
    <definedName name="IQ_OG_OPEN_BALANCE_GAS">"c2041"</definedName>
    <definedName name="IQ_OG_OPEN_BALANCE_NGL">"c2912"</definedName>
    <definedName name="IQ_OG_OPEN_BALANCE_OIL">"c2029"</definedName>
    <definedName name="IQ_OG_OTHER_ADJ_FCF">"c1999"</definedName>
    <definedName name="IQ_OG_OTHER_ADJ_FCF_GAS">"c2019"</definedName>
    <definedName name="IQ_OG_OTHER_ADJ_FCF_OIL">"c2009"</definedName>
    <definedName name="IQ_OG_OTHER_ADJ_GAS">"c2048"</definedName>
    <definedName name="IQ_OG_OTHER_ADJ_NGL">"c2919"</definedName>
    <definedName name="IQ_OG_OTHER_ADJ_OIL">"c2036"</definedName>
    <definedName name="IQ_OG_OTHER_COSTS">"c1979"</definedName>
    <definedName name="IQ_OG_OTHER_COSTS_GAS">"c1991"</definedName>
    <definedName name="IQ_OG_OTHER_COSTS_OIL">"c1985"</definedName>
    <definedName name="IQ_OG_PRODUCTION_GAS">"c2047"</definedName>
    <definedName name="IQ_OG_PRODUCTION_NGL">"c2918"</definedName>
    <definedName name="IQ_OG_PRODUCTION_OIL">"c2035"</definedName>
    <definedName name="IQ_OG_PURCHASES_GAS">"c2045"</definedName>
    <definedName name="IQ_OG_PURCHASES_NGL">"c2916"</definedName>
    <definedName name="IQ_OG_PURCHASES_OIL">"c2033"</definedName>
    <definedName name="IQ_OG_RESERVE_REPLACEMENT_RATIO">"c5799"</definedName>
    <definedName name="IQ_OG_REVISIONS_GAS">"c2042"</definedName>
    <definedName name="IQ_OG_REVISIONS_NGL">"c2913"</definedName>
    <definedName name="IQ_OG_REVISIONS_OIL">"c2030"</definedName>
    <definedName name="IQ_OG_SALES_IN_PLACE_GAS">"c2046"</definedName>
    <definedName name="IQ_OG_SALES_IN_PLACE_NGL">"c2917"</definedName>
    <definedName name="IQ_OG_SALES_IN_PLACE_OIL">"c2034"</definedName>
    <definedName name="IQ_OG_SALES_VOL_EQ_INC_GAS">"c5794"</definedName>
    <definedName name="IQ_OG_SALES_VOL_EQ_INC_NGL">"c5795"</definedName>
    <definedName name="IQ_OG_SALES_VOL_EQ_INC_OIL">"c5793"</definedName>
    <definedName name="IQ_OG_STANDARDIZED_DCF">"c2000"</definedName>
    <definedName name="IQ_OG_STANDARDIZED_DCF_GAS">"c2020"</definedName>
    <definedName name="IQ_OG_STANDARDIZED_DCF_HEDGED">"c2001"</definedName>
    <definedName name="IQ_OG_STANDARDIZED_DCF_HEDGED_GAS">"c2021"</definedName>
    <definedName name="IQ_OG_STANDARDIZED_DCF_HEDGED_OIL">"c2011"</definedName>
    <definedName name="IQ_OG_STANDARDIZED_DCF_OIL">"c2010"</definedName>
    <definedName name="IQ_OG_TAXES">"c2026"</definedName>
    <definedName name="IQ_OG_TAXES_GAS">"c2028"</definedName>
    <definedName name="IQ_OG_TAXES_OIL">"c2027"</definedName>
    <definedName name="IQ_OG_TOTAL_COSTS">"c1980"</definedName>
    <definedName name="IQ_OG_TOTAL_COSTS_GAS">"c1992"</definedName>
    <definedName name="IQ_OG_TOTAL_COSTS_OIL">"c1986"</definedName>
    <definedName name="IQ_OG_TOTAL_EST_PROVED_RESERVES_GAS">"c2052"</definedName>
    <definedName name="IQ_OG_TOTAL_GAS_PRODUCTION">"c2060"</definedName>
    <definedName name="IQ_OG_TOTAL_LIQUID_GAS_PRODUCTION">"c2235"</definedName>
    <definedName name="IQ_OG_TOTAL_OIL_PRODUCTION">"c2059"</definedName>
    <definedName name="IQ_OG_TOTAL_OIL_PRODUCTON">"c2059"</definedName>
    <definedName name="IQ_OG_UNDEVELOPED_ACRE_GROSS_EQ_INC">"c5800"</definedName>
    <definedName name="IQ_OG_UNDEVELOPED_ACRE_NET_EQ_INC">"c5801"</definedName>
    <definedName name="IQ_OG_UNDEVELOPED_RESERVES_GAS">"c2051"</definedName>
    <definedName name="IQ_OG_UNDEVELOPED_RESERVES_NGL">"c2923"</definedName>
    <definedName name="IQ_OG_UNDEVELOPED_RESERVES_OIL">"c2039"</definedName>
    <definedName name="IQ_OIL_IMPAIR">"c840"</definedName>
    <definedName name="IQ_OL_COMM_AFTER_FIVE">"c841"</definedName>
    <definedName name="IQ_OL_COMM_CY">"c842"</definedName>
    <definedName name="IQ_OL_COMM_CY1">"c843"</definedName>
    <definedName name="IQ_OL_COMM_CY2">"c844"</definedName>
    <definedName name="IQ_OL_COMM_CY3">"c845"</definedName>
    <definedName name="IQ_OL_COMM_CY4">"c846"</definedName>
    <definedName name="IQ_OL_COMM_NEXT_FIVE">"c847"</definedName>
    <definedName name="IQ_OPEB_ACCRUED_LIAB">"c3308"</definedName>
    <definedName name="IQ_OPEB_ACCRUED_LIAB_DOM">"c3306"</definedName>
    <definedName name="IQ_OPEB_ACCRUED_LIAB_FOREIGN">"c3307"</definedName>
    <definedName name="IQ_OPEB_ACCUM_OTHER_CI">"c3314"</definedName>
    <definedName name="IQ_OPEB_ACCUM_OTHER_CI_DOM">"c3312"</definedName>
    <definedName name="IQ_OPEB_ACCUM_OTHER_CI_FOREIGN">"c3313"</definedName>
    <definedName name="IQ_OPEB_ACT_NEXT">"c5774"</definedName>
    <definedName name="IQ_OPEB_ACT_NEXT_DOM">"c5772"</definedName>
    <definedName name="IQ_OPEB_ACT_NEXT_FOREIGN">"c5773"</definedName>
    <definedName name="IQ_OPEB_AMT_RECOG_NEXT">"c5783"</definedName>
    <definedName name="IQ_OPEB_AMT_RECOG_NEXT_DOM">"c5781"</definedName>
    <definedName name="IQ_OPEB_AMT_RECOG_NEXT_FOREIGN">"c5782"</definedName>
    <definedName name="IQ_OPEB_ASSETS">"c3356"</definedName>
    <definedName name="IQ_OPEB_ASSETS_ACQ">"c3347"</definedName>
    <definedName name="IQ_OPEB_ASSETS_ACQ_DOM">"c3345"</definedName>
    <definedName name="IQ_OPEB_ASSETS_ACQ_FOREIGN">"c3346"</definedName>
    <definedName name="IQ_OPEB_ASSETS_ACTUAL_RETURN">"c3332"</definedName>
    <definedName name="IQ_OPEB_ASSETS_ACTUAL_RETURN_DOM">"c3330"</definedName>
    <definedName name="IQ_OPEB_ASSETS_ACTUAL_RETURN_FOREIGN">"c3331"</definedName>
    <definedName name="IQ_OPEB_ASSETS_BEG">"c3329"</definedName>
    <definedName name="IQ_OPEB_ASSETS_BEG_DOM">"c3327"</definedName>
    <definedName name="IQ_OPEB_ASSETS_BEG_FOREIGN">"c3328"</definedName>
    <definedName name="IQ_OPEB_ASSETS_BENEFITS_PAID">"c3341"</definedName>
    <definedName name="IQ_OPEB_ASSETS_BENEFITS_PAID_DOM">"c3339"</definedName>
    <definedName name="IQ_OPEB_ASSETS_BENEFITS_PAID_FOREIGN">"c3340"</definedName>
    <definedName name="IQ_OPEB_ASSETS_CURTAIL">"c3350"</definedName>
    <definedName name="IQ_OPEB_ASSETS_CURTAIL_DOM">"c3348"</definedName>
    <definedName name="IQ_OPEB_ASSETS_CURTAIL_FOREIGN">"c3349"</definedName>
    <definedName name="IQ_OPEB_ASSETS_DOM">"c3354"</definedName>
    <definedName name="IQ_OPEB_ASSETS_EMPLOYER_CONTRIBUTIONS">"c3335"</definedName>
    <definedName name="IQ_OPEB_ASSETS_EMPLOYER_CONTRIBUTIONS_DOM">"c3333"</definedName>
    <definedName name="IQ_OPEB_ASSETS_EMPLOYER_CONTRIBUTIONS_FOREIGN">"c3334"</definedName>
    <definedName name="IQ_OPEB_ASSETS_FOREIGN">"c3355"</definedName>
    <definedName name="IQ_OPEB_ASSETS_FX_ADJ">"c3344"</definedName>
    <definedName name="IQ_OPEB_ASSETS_FX_ADJ_DOM">"c3342"</definedName>
    <definedName name="IQ_OPEB_ASSETS_FX_ADJ_FOREIGN">"c3343"</definedName>
    <definedName name="IQ_OPEB_ASSETS_OTHER_PLAN_ADJ">"c3353"</definedName>
    <definedName name="IQ_OPEB_ASSETS_OTHER_PLAN_ADJ_DOM">"c3351"</definedName>
    <definedName name="IQ_OPEB_ASSETS_OTHER_PLAN_ADJ_FOREIGN">"c3352"</definedName>
    <definedName name="IQ_OPEB_ASSETS_PARTICIP_CONTRIBUTIONS">"c3338"</definedName>
    <definedName name="IQ_OPEB_ASSETS_PARTICIP_CONTRIBUTIONS_DOM">"c3336"</definedName>
    <definedName name="IQ_OPEB_ASSETS_PARTICIP_CONTRIBUTIONS_FOREIGN">"c3337"</definedName>
    <definedName name="IQ_OPEB_BENEFIT_INFO_DATE">"c3410"</definedName>
    <definedName name="IQ_OPEB_BENEFIT_INFO_DATE_DOM">"c3408"</definedName>
    <definedName name="IQ_OPEB_BENEFIT_INFO_DATE_FOREIGN">"c3409"</definedName>
    <definedName name="IQ_OPEB_BREAKDOWN_EQ">"c3275"</definedName>
    <definedName name="IQ_OPEB_BREAKDOWN_EQ_DOM">"c3273"</definedName>
    <definedName name="IQ_OPEB_BREAKDOWN_EQ_FOREIGN">"c3274"</definedName>
    <definedName name="IQ_OPEB_BREAKDOWN_FI">"c3278"</definedName>
    <definedName name="IQ_OPEB_BREAKDOWN_FI_DOM">"c3276"</definedName>
    <definedName name="IQ_OPEB_BREAKDOWN_FI_FOREIGN">"c3277"</definedName>
    <definedName name="IQ_OPEB_BREAKDOWN_OTHER">"c3284"</definedName>
    <definedName name="IQ_OPEB_BREAKDOWN_OTHER_DOM">"c3282"</definedName>
    <definedName name="IQ_OPEB_BREAKDOWN_OTHER_FOREIGN">"c3283"</definedName>
    <definedName name="IQ_OPEB_BREAKDOWN_PCT_EQ">"c3263"</definedName>
    <definedName name="IQ_OPEB_BREAKDOWN_PCT_EQ_DOM">"c3261"</definedName>
    <definedName name="IQ_OPEB_BREAKDOWN_PCT_EQ_FOREIGN">"c3262"</definedName>
    <definedName name="IQ_OPEB_BREAKDOWN_PCT_FI">"c3266"</definedName>
    <definedName name="IQ_OPEB_BREAKDOWN_PCT_FI_DOM">"c3264"</definedName>
    <definedName name="IQ_OPEB_BREAKDOWN_PCT_FI_FOREIGN">"c3265"</definedName>
    <definedName name="IQ_OPEB_BREAKDOWN_PCT_OTHER">"c3272"</definedName>
    <definedName name="IQ_OPEB_BREAKDOWN_PCT_OTHER_DOM">"c3270"</definedName>
    <definedName name="IQ_OPEB_BREAKDOWN_PCT_OTHER_FOREIGN">"c3271"</definedName>
    <definedName name="IQ_OPEB_BREAKDOWN_PCT_RE">"c3269"</definedName>
    <definedName name="IQ_OPEB_BREAKDOWN_PCT_RE_DOM">"c3267"</definedName>
    <definedName name="IQ_OPEB_BREAKDOWN_PCT_RE_FOREIGN">"c3268"</definedName>
    <definedName name="IQ_OPEB_BREAKDOWN_RE">"c3281"</definedName>
    <definedName name="IQ_OPEB_BREAKDOWN_RE_DOM">"c3279"</definedName>
    <definedName name="IQ_OPEB_BREAKDOWN_RE_FOREIGN">"c3280"</definedName>
    <definedName name="IQ_OPEB_CI_ACT">"c5759"</definedName>
    <definedName name="IQ_OPEB_CI_ACT_DOM">"c5757"</definedName>
    <definedName name="IQ_OPEB_CI_ACT_FOREIGN">"c5758"</definedName>
    <definedName name="IQ_OPEB_CI_NET_AMT_RECOG">"c5771"</definedName>
    <definedName name="IQ_OPEB_CI_NET_AMT_RECOG_DOM">"c5769"</definedName>
    <definedName name="IQ_OPEB_CI_NET_AMT_RECOG_FOREIGN">"c5770"</definedName>
    <definedName name="IQ_OPEB_CI_OTHER_MISC_ADJ">"c5768"</definedName>
    <definedName name="IQ_OPEB_CI_OTHER_MISC_ADJ_DOM">"c5766"</definedName>
    <definedName name="IQ_OPEB_CI_OTHER_MISC_ADJ_FOREIGN">"c5767"</definedName>
    <definedName name="IQ_OPEB_CI_PRIOR_SERVICE">"c5762"</definedName>
    <definedName name="IQ_OPEB_CI_PRIOR_SERVICE_DOM">"c5760"</definedName>
    <definedName name="IQ_OPEB_CI_PRIOR_SERVICE_FOREIGN">"c5761"</definedName>
    <definedName name="IQ_OPEB_CI_TRANSITION">"c5765"</definedName>
    <definedName name="IQ_OPEB_CI_TRANSITION_DOM">"c5763"</definedName>
    <definedName name="IQ_OPEB_CI_TRANSITION_FOREIGN">"c5764"</definedName>
    <definedName name="IQ_OPEB_CL">"c5789"</definedName>
    <definedName name="IQ_OPEB_CL_DOM">"c5787"</definedName>
    <definedName name="IQ_OPEB_CL_FOREIGN">"c5788"</definedName>
    <definedName name="IQ_OPEB_DECREASE_EFFECT_PBO">"c3458"</definedName>
    <definedName name="IQ_OPEB_DECREASE_EFFECT_PBO_DOM">"c3456"</definedName>
    <definedName name="IQ_OPEB_DECREASE_EFFECT_PBO_FOREIGN">"c3457"</definedName>
    <definedName name="IQ_OPEB_DECREASE_EFFECT_SERVICE_INT_COST">"c3455"</definedName>
    <definedName name="IQ_OPEB_DECREASE_EFFECT_SERVICE_INT_COST_DOM">"c3453"</definedName>
    <definedName name="IQ_OPEB_DECREASE_EFFECT_SERVICE_INT_COST_FOREIGN">"c3454"</definedName>
    <definedName name="IQ_OPEB_DISC_RATE_MAX">"c3422"</definedName>
    <definedName name="IQ_OPEB_DISC_RATE_MAX_DOM">"c3420"</definedName>
    <definedName name="IQ_OPEB_DISC_RATE_MAX_FOREIGN">"c3421"</definedName>
    <definedName name="IQ_OPEB_DISC_RATE_MIN">"c3419"</definedName>
    <definedName name="IQ_OPEB_DISC_RATE_MIN_DOM">"c3417"</definedName>
    <definedName name="IQ_OPEB_DISC_RATE_MIN_FOREIGN">"c3418"</definedName>
    <definedName name="IQ_OPEB_EST_BENEFIT_1YR">"c3287"</definedName>
    <definedName name="IQ_OPEB_EST_BENEFIT_1YR_DOM">"c3285"</definedName>
    <definedName name="IQ_OPEB_EST_BENEFIT_1YR_FOREIGN">"c3286"</definedName>
    <definedName name="IQ_OPEB_EST_BENEFIT_2YR">"c3290"</definedName>
    <definedName name="IQ_OPEB_EST_BENEFIT_2YR_DOM">"c3288"</definedName>
    <definedName name="IQ_OPEB_EST_BENEFIT_2YR_FOREIGN">"c3289"</definedName>
    <definedName name="IQ_OPEB_EST_BENEFIT_3YR">"c3293"</definedName>
    <definedName name="IQ_OPEB_EST_BENEFIT_3YR_DOM">"c3291"</definedName>
    <definedName name="IQ_OPEB_EST_BENEFIT_3YR_FOREIGN">"c3292"</definedName>
    <definedName name="IQ_OPEB_EST_BENEFIT_4YR">"c3296"</definedName>
    <definedName name="IQ_OPEB_EST_BENEFIT_4YR_DOM">"c3294"</definedName>
    <definedName name="IQ_OPEB_EST_BENEFIT_4YR_FOREIGN">"c3295"</definedName>
    <definedName name="IQ_OPEB_EST_BENEFIT_5YR">"c3299"</definedName>
    <definedName name="IQ_OPEB_EST_BENEFIT_5YR_DOM">"c3297"</definedName>
    <definedName name="IQ_OPEB_EST_BENEFIT_5YR_FOREIGN">"c3298"</definedName>
    <definedName name="IQ_OPEB_EST_BENEFIT_AFTER5">"c3302"</definedName>
    <definedName name="IQ_OPEB_EST_BENEFIT_AFTER5_DOM">"c3300"</definedName>
    <definedName name="IQ_OPEB_EST_BENEFIT_AFTER5_FOREIGN">"c3301"</definedName>
    <definedName name="IQ_OPEB_EXP_RATE_RETURN_MAX">"c3434"</definedName>
    <definedName name="IQ_OPEB_EXP_RATE_RETURN_MAX_DOM">"c3432"</definedName>
    <definedName name="IQ_OPEB_EXP_RATE_RETURN_MAX_FOREIGN">"c3433"</definedName>
    <definedName name="IQ_OPEB_EXP_RATE_RETURN_MIN">"c3431"</definedName>
    <definedName name="IQ_OPEB_EXP_RATE_RETURN_MIN_DOM">"c3429"</definedName>
    <definedName name="IQ_OPEB_EXP_RATE_RETURN_MIN_FOREIGN">"c3430"</definedName>
    <definedName name="IQ_OPEB_EXP_RETURN">"c3398"</definedName>
    <definedName name="IQ_OPEB_EXP_RETURN_DOM">"c3396"</definedName>
    <definedName name="IQ_OPEB_EXP_RETURN_FOREIGN">"c3397"</definedName>
    <definedName name="IQ_OPEB_HEALTH_COST_TREND_INITIAL">"c3413"</definedName>
    <definedName name="IQ_OPEB_HEALTH_COST_TREND_INITIAL_DOM">"c3411"</definedName>
    <definedName name="IQ_OPEB_HEALTH_COST_TREND_INITIAL_FOREIGN">"c3412"</definedName>
    <definedName name="IQ_OPEB_HEALTH_COST_TREND_ULTIMATE">"c3416"</definedName>
    <definedName name="IQ_OPEB_HEALTH_COST_TREND_ULTIMATE_DOM">"c3414"</definedName>
    <definedName name="IQ_OPEB_HEALTH_COST_TREND_ULTIMATE_FOREIGN">"c3415"</definedName>
    <definedName name="IQ_OPEB_INCREASE_EFFECT_PBO">"c3452"</definedName>
    <definedName name="IQ_OPEB_INCREASE_EFFECT_PBO_DOM">"c3450"</definedName>
    <definedName name="IQ_OPEB_INCREASE_EFFECT_PBO_FOREIGN">"c3451"</definedName>
    <definedName name="IQ_OPEB_INCREASE_EFFECT_SERVICE_INT_COST">"c3449"</definedName>
    <definedName name="IQ_OPEB_INCREASE_EFFECT_SERVICE_INT_COST_DOM">"c3447"</definedName>
    <definedName name="IQ_OPEB_INCREASE_EFFECT_SERVICE_INT_COST_FOREIGN">"c3448"</definedName>
    <definedName name="IQ_OPEB_INTAN_ASSETS">"c3311"</definedName>
    <definedName name="IQ_OPEB_INTAN_ASSETS_DOM">"c3309"</definedName>
    <definedName name="IQ_OPEB_INTAN_ASSETS_FOREIGN">"c3310"</definedName>
    <definedName name="IQ_OPEB_INTEREST_COST">"c3395"</definedName>
    <definedName name="IQ_OPEB_INTEREST_COST_DOM">"c3393"</definedName>
    <definedName name="IQ_OPEB_INTEREST_COST_FOREIGN">"c3394"</definedName>
    <definedName name="IQ_OPEB_LT_ASSETS">"c5786"</definedName>
    <definedName name="IQ_OPEB_LT_ASSETS_DOM">"c5784"</definedName>
    <definedName name="IQ_OPEB_LT_ASSETS_FOREIGN">"c5785"</definedName>
    <definedName name="IQ_OPEB_LT_LIAB">"c5792"</definedName>
    <definedName name="IQ_OPEB_LT_LIAB_DOM">"c5790"</definedName>
    <definedName name="IQ_OPEB_LT_LIAB_FOREIGN">"c5791"</definedName>
    <definedName name="IQ_OPEB_NET_ASSET_RECOG">"c3326"</definedName>
    <definedName name="IQ_OPEB_NET_ASSET_RECOG_DOM">"c3324"</definedName>
    <definedName name="IQ_OPEB_NET_ASSET_RECOG_FOREIGN">"c3325"</definedName>
    <definedName name="IQ_OPEB_OBLIGATION_ACCUMULATED">"c3407"</definedName>
    <definedName name="IQ_OPEB_OBLIGATION_ACCUMULATED_DOM">"c3405"</definedName>
    <definedName name="IQ_OPEB_OBLIGATION_ACCUMULATED_FOREIGN">"c3406"</definedName>
    <definedName name="IQ_OPEB_OBLIGATION_ACQ">"c3380"</definedName>
    <definedName name="IQ_OPEB_OBLIGATION_ACQ_DOM">"c3378"</definedName>
    <definedName name="IQ_OPEB_OBLIGATION_ACQ_FOREIGN">"c3379"</definedName>
    <definedName name="IQ_OPEB_OBLIGATION_ACTUARIAL_GAIN_LOSS">"c3371"</definedName>
    <definedName name="IQ_OPEB_OBLIGATION_ACTUARIAL_GAIN_LOSS_DOM">"c3369"</definedName>
    <definedName name="IQ_OPEB_OBLIGATION_ACTUARIAL_GAIN_LOSS_FOREIGN">"c3370"</definedName>
    <definedName name="IQ_OPEB_OBLIGATION_BEG">"c3359"</definedName>
    <definedName name="IQ_OPEB_OBLIGATION_BEG_DOM">"c3357"</definedName>
    <definedName name="IQ_OPEB_OBLIGATION_BEG_FOREIGN">"c3358"</definedName>
    <definedName name="IQ_OPEB_OBLIGATION_CURTAIL">"c3383"</definedName>
    <definedName name="IQ_OPEB_OBLIGATION_CURTAIL_DOM">"c3381"</definedName>
    <definedName name="IQ_OPEB_OBLIGATION_CURTAIL_FOREIGN">"c3382"</definedName>
    <definedName name="IQ_OPEB_OBLIGATION_EMPLOYEE_CONTRIBUTIONS">"c3368"</definedName>
    <definedName name="IQ_OPEB_OBLIGATION_EMPLOYEE_CONTRIBUTIONS_DOM">"c3366"</definedName>
    <definedName name="IQ_OPEB_OBLIGATION_EMPLOYEE_CONTRIBUTIONS_FOREIGN">"c3367"</definedName>
    <definedName name="IQ_OPEB_OBLIGATION_FX_ADJ">"c3377"</definedName>
    <definedName name="IQ_OPEB_OBLIGATION_FX_ADJ_DOM">"c3375"</definedName>
    <definedName name="IQ_OPEB_OBLIGATION_FX_ADJ_FOREIGN">"c3376"</definedName>
    <definedName name="IQ_OPEB_OBLIGATION_INTEREST_COST">"c3365"</definedName>
    <definedName name="IQ_OPEB_OBLIGATION_INTEREST_COST_DOM">"c3363"</definedName>
    <definedName name="IQ_OPEB_OBLIGATION_INTEREST_COST_FOREIGN">"c3364"</definedName>
    <definedName name="IQ_OPEB_OBLIGATION_OTHER_PLAN_ADJ">"c3386"</definedName>
    <definedName name="IQ_OPEB_OBLIGATION_OTHER_PLAN_ADJ_DOM">"c3384"</definedName>
    <definedName name="IQ_OPEB_OBLIGATION_OTHER_PLAN_ADJ_FOREIGN">"c3385"</definedName>
    <definedName name="IQ_OPEB_OBLIGATION_PAID">"c3374"</definedName>
    <definedName name="IQ_OPEB_OBLIGATION_PAID_DOM">"c3372"</definedName>
    <definedName name="IQ_OPEB_OBLIGATION_PAID_FOREIGN">"c3373"</definedName>
    <definedName name="IQ_OPEB_OBLIGATION_PROJECTED">"c3389"</definedName>
    <definedName name="IQ_OPEB_OBLIGATION_PROJECTED_DOM">"c3387"</definedName>
    <definedName name="IQ_OPEB_OBLIGATION_PROJECTED_FOREIGN">"c3388"</definedName>
    <definedName name="IQ_OPEB_OBLIGATION_SERVICE_COST">"c3362"</definedName>
    <definedName name="IQ_OPEB_OBLIGATION_SERVICE_COST_DOM">"c3360"</definedName>
    <definedName name="IQ_OPEB_OBLIGATION_SERVICE_COST_FOREIGN">"c3361"</definedName>
    <definedName name="IQ_OPEB_OTHER">"c3317"</definedName>
    <definedName name="IQ_OPEB_OTHER_ADJ">"c3323"</definedName>
    <definedName name="IQ_OPEB_OTHER_ADJ_DOM">"c3321"</definedName>
    <definedName name="IQ_OPEB_OTHER_ADJ_FOREIGN">"c3322"</definedName>
    <definedName name="IQ_OPEB_OTHER_COST">"c3401"</definedName>
    <definedName name="IQ_OPEB_OTHER_COST_DOM">"c3399"</definedName>
    <definedName name="IQ_OPEB_OTHER_COST_FOREIGN">"c3400"</definedName>
    <definedName name="IQ_OPEB_OTHER_DOM">"c3315"</definedName>
    <definedName name="IQ_OPEB_OTHER_FOREIGN">"c3316"</definedName>
    <definedName name="IQ_OPEB_PBO_ASSUMED_RATE_RET_MAX">"c3440"</definedName>
    <definedName name="IQ_OPEB_PBO_ASSUMED_RATE_RET_MAX_DOM">"c3438"</definedName>
    <definedName name="IQ_OPEB_PBO_ASSUMED_RATE_RET_MAX_FOREIGN">"c3439"</definedName>
    <definedName name="IQ_OPEB_PBO_ASSUMED_RATE_RET_MIN">"c3437"</definedName>
    <definedName name="IQ_OPEB_PBO_ASSUMED_RATE_RET_MIN_DOM">"c3435"</definedName>
    <definedName name="IQ_OPEB_PBO_ASSUMED_RATE_RET_MIN_FOREIGN">"c3436"</definedName>
    <definedName name="IQ_OPEB_PBO_RATE_COMP_INCREASE_MAX">"c3446"</definedName>
    <definedName name="IQ_OPEB_PBO_RATE_COMP_INCREASE_MAX_DOM">"c3444"</definedName>
    <definedName name="IQ_OPEB_PBO_RATE_COMP_INCREASE_MAX_FOREIGN">"c3445"</definedName>
    <definedName name="IQ_OPEB_PBO_RATE_COMP_INCREASE_MIN">"c3443"</definedName>
    <definedName name="IQ_OPEB_PBO_RATE_COMP_INCREASE_MIN_DOM">"c3441"</definedName>
    <definedName name="IQ_OPEB_PBO_RATE_COMP_INCREASE_MIN_FOREIGN">"c3442"</definedName>
    <definedName name="IQ_OPEB_PREPAID_COST">"c3305"</definedName>
    <definedName name="IQ_OPEB_PREPAID_COST_DOM">"c3303"</definedName>
    <definedName name="IQ_OPEB_PREPAID_COST_FOREIGN">"c3304"</definedName>
    <definedName name="IQ_OPEB_PRIOR_SERVICE_NEXT">"c5777"</definedName>
    <definedName name="IQ_OPEB_PRIOR_SERVICE_NEXT_DOM">"c5775"</definedName>
    <definedName name="IQ_OPEB_PRIOR_SERVICE_NEXT_FOREIGN">"c5776"</definedName>
    <definedName name="IQ_OPEB_RATE_COMP_INCREASE_MAX">"c3428"</definedName>
    <definedName name="IQ_OPEB_RATE_COMP_INCREASE_MAX_DOM">"c3426"</definedName>
    <definedName name="IQ_OPEB_RATE_COMP_INCREASE_MAX_FOREIGN">"c3427"</definedName>
    <definedName name="IQ_OPEB_RATE_COMP_INCREASE_MIN">"c3425"</definedName>
    <definedName name="IQ_OPEB_RATE_COMP_INCREASE_MIN_DOM">"c3423"</definedName>
    <definedName name="IQ_OPEB_RATE_COMP_INCREASE_MIN_FOREIGN">"c3424"</definedName>
    <definedName name="IQ_OPEB_SERVICE_COST">"c3392"</definedName>
    <definedName name="IQ_OPEB_SERVICE_COST_DOM">"c3390"</definedName>
    <definedName name="IQ_OPEB_SERVICE_COST_FOREIGN">"c3391"</definedName>
    <definedName name="IQ_OPEB_TOTAL_COST">"c3404"</definedName>
    <definedName name="IQ_OPEB_TOTAL_COST_DOM">"c3402"</definedName>
    <definedName name="IQ_OPEB_TOTAL_COST_FOREIGN">"c3403"</definedName>
    <definedName name="IQ_OPEB_TRANSITION_NEXT">"c5780"</definedName>
    <definedName name="IQ_OPEB_TRANSITION_NEXT_DOM">"c5778"</definedName>
    <definedName name="IQ_OPEB_TRANSITION_NEXT_FOREIGN">"c5779"</definedName>
    <definedName name="IQ_OPEB_UNRECOG_PRIOR">"c3320"</definedName>
    <definedName name="IQ_OPEB_UNRECOG_PRIOR_DOM">"c3318"</definedName>
    <definedName name="IQ_OPEB_UNRECOG_PRIOR_FOREIGN">"c3319"</definedName>
    <definedName name="IQ_OPENED55">1</definedName>
    <definedName name="IQ_OPENPRICE">"c848"</definedName>
    <definedName name="IQ_OPER_INC">"c849"</definedName>
    <definedName name="IQ_OPER_INC_ACT_OR_EST">"c2220"</definedName>
    <definedName name="IQ_OPER_INC_ACT_OR_EST_REUT">"c5466"</definedName>
    <definedName name="IQ_OPER_INC_BR">"c850"</definedName>
    <definedName name="IQ_OPER_INC_EST">"c1688"</definedName>
    <definedName name="IQ_OPER_INC_EST_REUT">"c5340"</definedName>
    <definedName name="IQ_OPER_INC_FIN">"c851"</definedName>
    <definedName name="IQ_OPER_INC_HIGH_EST">"c1690"</definedName>
    <definedName name="IQ_OPER_INC_HIGH_EST_REUT">"c5342"</definedName>
    <definedName name="IQ_OPER_INC_INS">"c852"</definedName>
    <definedName name="IQ_OPER_INC_LOW_EST">"c1691"</definedName>
    <definedName name="IQ_OPER_INC_LOW_EST_REUT">"c5343"</definedName>
    <definedName name="IQ_OPER_INC_MARGIN">"c1448"</definedName>
    <definedName name="IQ_OPER_INC_MEDIAN_EST">"c1689"</definedName>
    <definedName name="IQ_OPER_INC_MEDIAN_EST_REUT">"c5341"</definedName>
    <definedName name="IQ_OPER_INC_NUM_EST">"c1692"</definedName>
    <definedName name="IQ_OPER_INC_NUM_EST_REUT">"c5344"</definedName>
    <definedName name="IQ_OPER_INC_RE">"c6240"</definedName>
    <definedName name="IQ_OPER_INC_REIT">"c853"</definedName>
    <definedName name="IQ_OPER_INC_STDDEV_EST">"c1693"</definedName>
    <definedName name="IQ_OPER_INC_STDDEV_EST_REUT">"c5345"</definedName>
    <definedName name="IQ_OPER_INC_UTI">"c854"</definedName>
    <definedName name="IQ_OPERATIONS_EXP">"c855"</definedName>
    <definedName name="IQ_OPTIONS_BEG_OS">"c1572"</definedName>
    <definedName name="IQ_OPTIONS_CANCELLED">"c856"</definedName>
    <definedName name="IQ_OPTIONS_END_OS">"c1573"</definedName>
    <definedName name="IQ_OPTIONS_EXERCISABLE_END_OS">"c5804"</definedName>
    <definedName name="IQ_OPTIONS_EXERCISED">"c2116"</definedName>
    <definedName name="IQ_OPTIONS_GRANTED">"c2673"</definedName>
    <definedName name="IQ_OPTIONS_ISSUED">"c857"</definedName>
    <definedName name="IQ_OPTIONS_STRIKE_PRICE_BEG_OS">"c5805"</definedName>
    <definedName name="IQ_OPTIONS_STRIKE_PRICE_CANCELLED">"c5807"</definedName>
    <definedName name="IQ_OPTIONS_STRIKE_PRICE_EXERCISABLE">"c5808"</definedName>
    <definedName name="IQ_OPTIONS_STRIKE_PRICE_EXERCISED">"c5806"</definedName>
    <definedName name="IQ_OPTIONS_STRIKE_PRICE_GRANTED">"c2678"</definedName>
    <definedName name="IQ_OPTIONS_STRIKE_PRICE_OS">"c2677"</definedName>
    <definedName name="IQ_ORDER_BACKLOG">"c2090"</definedName>
    <definedName name="IQ_OREO_1_4_RESIDENTIAL_FDIC">"c6454"</definedName>
    <definedName name="IQ_OREO_COMMERCIAL_RE_FDIC">"c6456"</definedName>
    <definedName name="IQ_OREO_CONSTRUCTION_DEVELOPMENT_FDIC">"c6457"</definedName>
    <definedName name="IQ_OREO_FARMLAND_FDIC">"c6458"</definedName>
    <definedName name="IQ_OREO_FOREIGN_FDIC">"c6460"</definedName>
    <definedName name="IQ_OREO_MULTI_FAMILY_RESIDENTIAL_FDIC">"c6455"</definedName>
    <definedName name="IQ_OTHER_ADJUST_GROSS_LOANS">"c859"</definedName>
    <definedName name="IQ_OTHER_AMORT">"c5563"</definedName>
    <definedName name="IQ_OTHER_AMORT_BNK">"c5565"</definedName>
    <definedName name="IQ_OTHER_AMORT_BR">"c5566"</definedName>
    <definedName name="IQ_OTHER_AMORT_FIN">"c5567"</definedName>
    <definedName name="IQ_OTHER_AMORT_INS">"c5568"</definedName>
    <definedName name="IQ_OTHER_AMORT_RE">"c6287"</definedName>
    <definedName name="IQ_OTHER_AMORT_REIT">"c5569"</definedName>
    <definedName name="IQ_OTHER_AMORT_UTI">"c5570"</definedName>
    <definedName name="IQ_OTHER_ASSETS">"c860"</definedName>
    <definedName name="IQ_OTHER_ASSETS_BNK">"c861"</definedName>
    <definedName name="IQ_OTHER_ASSETS_BR">"c862"</definedName>
    <definedName name="IQ_OTHER_ASSETS_FDIC">"c6338"</definedName>
    <definedName name="IQ_OTHER_ASSETS_FIN">"c863"</definedName>
    <definedName name="IQ_OTHER_ASSETS_INS">"c864"</definedName>
    <definedName name="IQ_OTHER_ASSETS_RE">"c6241"</definedName>
    <definedName name="IQ_OTHER_ASSETS_REIT">"c865"</definedName>
    <definedName name="IQ_OTHER_ASSETS_SERV_RIGHTS">"c2243"</definedName>
    <definedName name="IQ_OTHER_ASSETS_UTI">"c866"</definedName>
    <definedName name="IQ_OTHER_BEARING_LIAB">"c1608"</definedName>
    <definedName name="IQ_OTHER_BENEFITS_OBLIGATION">"c867"</definedName>
    <definedName name="IQ_OTHER_BORROWED_FUNDS_FDIC">"c6345"</definedName>
    <definedName name="IQ_OTHER_CA">"c868"</definedName>
    <definedName name="IQ_OTHER_CA_SUPPL">"c869"</definedName>
    <definedName name="IQ_OTHER_CA_SUPPL_BNK">"c870"</definedName>
    <definedName name="IQ_OTHER_CA_SUPPL_BR">"c871"</definedName>
    <definedName name="IQ_OTHER_CA_SUPPL_FIN">"c872"</definedName>
    <definedName name="IQ_OTHER_CA_SUPPL_INS">"c873"</definedName>
    <definedName name="IQ_OTHER_CA_SUPPL_RE">"c6242"</definedName>
    <definedName name="IQ_OTHER_CA_SUPPL_REIT">"c874"</definedName>
    <definedName name="IQ_OTHER_CA_SUPPL_UTI">"c875"</definedName>
    <definedName name="IQ_OTHER_CA_UTI">"c876"</definedName>
    <definedName name="IQ_OTHER_CL">"c877"</definedName>
    <definedName name="IQ_OTHER_CL_SUPPL">"c878"</definedName>
    <definedName name="IQ_OTHER_CL_SUPPL_BNK">"c879"</definedName>
    <definedName name="IQ_OTHER_CL_SUPPL_BR">"c880"</definedName>
    <definedName name="IQ_OTHER_CL_SUPPL_FIN">"c881"</definedName>
    <definedName name="IQ_OTHER_CL_SUPPL_INS">"C6021"</definedName>
    <definedName name="IQ_OTHER_CL_SUPPL_RE">"c6243"</definedName>
    <definedName name="IQ_OTHER_CL_SUPPL_REIT">"c882"</definedName>
    <definedName name="IQ_OTHER_CL_SUPPL_UTI">"c883"</definedName>
    <definedName name="IQ_OTHER_CL_UTI">"c884"</definedName>
    <definedName name="IQ_OTHER_COMPREHENSIVE_INCOME_FDIC">"c6503"</definedName>
    <definedName name="IQ_OTHER_CURRENT_ASSETS">"c1403"</definedName>
    <definedName name="IQ_OTHER_CURRENT_LIAB">"c1404"</definedName>
    <definedName name="IQ_OTHER_DEBT">"c2507"</definedName>
    <definedName name="IQ_OTHER_DEBT_PCT">"c2508"</definedName>
    <definedName name="IQ_OTHER_DEP">"c885"</definedName>
    <definedName name="IQ_OTHER_DEPOSITORY_INSTITUTIONS_LOANS_FDIC">"c6436"</definedName>
    <definedName name="IQ_OTHER_DEPOSITORY_INSTITUTIONS_TOTAL_LOANS_FOREIGN_FDIC">"c6442"</definedName>
    <definedName name="IQ_OTHER_DOMESTIC_DEBT_SECURITIES_FDIC">"c6302"</definedName>
    <definedName name="IQ_OTHER_EARNING">"c1609"</definedName>
    <definedName name="IQ_OTHER_EQUITY">"c886"</definedName>
    <definedName name="IQ_OTHER_EQUITY_BNK">"c887"</definedName>
    <definedName name="IQ_OTHER_EQUITY_BR">"c888"</definedName>
    <definedName name="IQ_OTHER_EQUITY_FIN">"c889"</definedName>
    <definedName name="IQ_OTHER_EQUITY_INS">"c890"</definedName>
    <definedName name="IQ_OTHER_EQUITY_RE">"c6244"</definedName>
    <definedName name="IQ_OTHER_EQUITY_REIT">"c891"</definedName>
    <definedName name="IQ_OTHER_EQUITY_UTI">"c892"</definedName>
    <definedName name="IQ_OTHER_FINANCE_ACT">"c893"</definedName>
    <definedName name="IQ_OTHER_FINANCE_ACT_BNK">"c894"</definedName>
    <definedName name="IQ_OTHER_FINANCE_ACT_BR">"c895"</definedName>
    <definedName name="IQ_OTHER_FINANCE_ACT_FIN">"c896"</definedName>
    <definedName name="IQ_OTHER_FINANCE_ACT_INS">"c897"</definedName>
    <definedName name="IQ_OTHER_FINANCE_ACT_RE">"c6245"</definedName>
    <definedName name="IQ_OTHER_FINANCE_ACT_REIT">"c898"</definedName>
    <definedName name="IQ_OTHER_FINANCE_ACT_SUPPL">"c899"</definedName>
    <definedName name="IQ_OTHER_FINANCE_ACT_SUPPL_BNK">"c900"</definedName>
    <definedName name="IQ_OTHER_FINANCE_ACT_SUPPL_BR">"c901"</definedName>
    <definedName name="IQ_OTHER_FINANCE_ACT_SUPPL_FIN">"c902"</definedName>
    <definedName name="IQ_OTHER_FINANCE_ACT_SUPPL_INS">"c903"</definedName>
    <definedName name="IQ_OTHER_FINANCE_ACT_SUPPL_RE">"c6246"</definedName>
    <definedName name="IQ_OTHER_FINANCE_ACT_SUPPL_REIT">"c904"</definedName>
    <definedName name="IQ_OTHER_FINANCE_ACT_SUPPL_UTI">"c905"</definedName>
    <definedName name="IQ_OTHER_FINANCE_ACT_UTI">"c906"</definedName>
    <definedName name="IQ_OTHER_INSURANCE_FEES_FDIC">"c6672"</definedName>
    <definedName name="IQ_OTHER_INTAN">"c907"</definedName>
    <definedName name="IQ_OTHER_INTAN_BNK">"c908"</definedName>
    <definedName name="IQ_OTHER_INTAN_BR">"c909"</definedName>
    <definedName name="IQ_OTHER_INTAN_FIN">"c910"</definedName>
    <definedName name="IQ_OTHER_INTAN_INS">"c911"</definedName>
    <definedName name="IQ_OTHER_INTAN_RE">"c6247"</definedName>
    <definedName name="IQ_OTHER_INTAN_REIT">"c912"</definedName>
    <definedName name="IQ_OTHER_INTAN_UTI">"c913"</definedName>
    <definedName name="IQ_OTHER_INTANGIBLE_FDIC">"c6337"</definedName>
    <definedName name="IQ_OTHER_INV">"c914"</definedName>
    <definedName name="IQ_OTHER_INVEST">"c915"</definedName>
    <definedName name="IQ_OTHER_INVEST_ACT">"c916"</definedName>
    <definedName name="IQ_OTHER_INVEST_ACT_BNK">"c917"</definedName>
    <definedName name="IQ_OTHER_INVEST_ACT_BR">"c918"</definedName>
    <definedName name="IQ_OTHER_INVEST_ACT_FIN">"c919"</definedName>
    <definedName name="IQ_OTHER_INVEST_ACT_INS">"c920"</definedName>
    <definedName name="IQ_OTHER_INVEST_ACT_RE">"c6248"</definedName>
    <definedName name="IQ_OTHER_INVEST_ACT_REIT">"c921"</definedName>
    <definedName name="IQ_OTHER_INVEST_ACT_SUPPL">"c922"</definedName>
    <definedName name="IQ_OTHER_INVEST_ACT_SUPPL_BNK">"c923"</definedName>
    <definedName name="IQ_OTHER_INVEST_ACT_SUPPL_BR">"c924"</definedName>
    <definedName name="IQ_OTHER_INVEST_ACT_SUPPL_FIN">"c925"</definedName>
    <definedName name="IQ_OTHER_INVEST_ACT_SUPPL_INS">"c926"</definedName>
    <definedName name="IQ_OTHER_INVEST_ACT_SUPPL_RE">"c6249"</definedName>
    <definedName name="IQ_OTHER_INVEST_ACT_SUPPL_REIT">"c927"</definedName>
    <definedName name="IQ_OTHER_INVEST_ACT_SUPPL_UTI">"c928"</definedName>
    <definedName name="IQ_OTHER_INVEST_ACT_UTI">"c929"</definedName>
    <definedName name="IQ_OTHER_INVESTING">"c1408"</definedName>
    <definedName name="IQ_OTHER_LIAB">"c930"</definedName>
    <definedName name="IQ_OTHER_LIAB_BNK">"c931"</definedName>
    <definedName name="IQ_OTHER_LIAB_BR">"c932"</definedName>
    <definedName name="IQ_OTHER_LIAB_FIN">"c933"</definedName>
    <definedName name="IQ_OTHER_LIAB_INS">"c934"</definedName>
    <definedName name="IQ_OTHER_LIAB_LT">"c935"</definedName>
    <definedName name="IQ_OTHER_LIAB_LT_BNK">"c936"</definedName>
    <definedName name="IQ_OTHER_LIAB_LT_BR">"c937"</definedName>
    <definedName name="IQ_OTHER_LIAB_LT_FIN">"c938"</definedName>
    <definedName name="IQ_OTHER_LIAB_LT_INS">"c939"</definedName>
    <definedName name="IQ_OTHER_LIAB_LT_RE">"c6250"</definedName>
    <definedName name="IQ_OTHER_LIAB_LT_REIT">"c940"</definedName>
    <definedName name="IQ_OTHER_LIAB_LT_UTI">"c941"</definedName>
    <definedName name="IQ_OTHER_LIAB_RE">"c6251"</definedName>
    <definedName name="IQ_OTHER_LIAB_REIT">"c942"</definedName>
    <definedName name="IQ_OTHER_LIAB_UTI">"c943"</definedName>
    <definedName name="IQ_OTHER_LIAB_WRITTEN">"c944"</definedName>
    <definedName name="IQ_OTHER_LIABILITIES_FDIC">"c6347"</definedName>
    <definedName name="IQ_OTHER_LOANS">"c945"</definedName>
    <definedName name="IQ_OTHER_LOANS_CHARGE_OFFS_FDIC">"c6601"</definedName>
    <definedName name="IQ_OTHER_LOANS_FOREIGN_FDIC">"c6446"</definedName>
    <definedName name="IQ_OTHER_LOANS_LEASES_FDIC">"c6322"</definedName>
    <definedName name="IQ_OTHER_LOANS_NET_CHARGE_OFFS_FDIC">"c6639"</definedName>
    <definedName name="IQ_OTHER_LOANS_RECOVERIES_FDIC">"c6620"</definedName>
    <definedName name="IQ_OTHER_LOANS_TOTAL_FDIC">"c6432"</definedName>
    <definedName name="IQ_OTHER_LONG_TERM">"c1409"</definedName>
    <definedName name="IQ_OTHER_LT_ASSETS">"c946"</definedName>
    <definedName name="IQ_OTHER_LT_ASSETS_BNK">"c947"</definedName>
    <definedName name="IQ_OTHER_LT_ASSETS_BR">"c948"</definedName>
    <definedName name="IQ_OTHER_LT_ASSETS_FIN">"c949"</definedName>
    <definedName name="IQ_OTHER_LT_ASSETS_INS">"c950"</definedName>
    <definedName name="IQ_OTHER_LT_ASSETS_RE">"c6252"</definedName>
    <definedName name="IQ_OTHER_LT_ASSETS_REIT">"c951"</definedName>
    <definedName name="IQ_OTHER_LT_ASSETS_UTI">"c952"</definedName>
    <definedName name="IQ_OTHER_NET">"c1453"</definedName>
    <definedName name="IQ_OTHER_NON_INT_EXP">"c953"</definedName>
    <definedName name="IQ_OTHER_NON_INT_EXP_FDIC">"c6578"</definedName>
    <definedName name="IQ_OTHER_NON_INT_EXP_TOTAL">"c954"</definedName>
    <definedName name="IQ_OTHER_NON_INT_EXPENSE_FDIC">"c6679"</definedName>
    <definedName name="IQ_OTHER_NON_INT_INC">"c955"</definedName>
    <definedName name="IQ_OTHER_NON_INT_INC_FDIC">"c6676"</definedName>
    <definedName name="IQ_OTHER_NON_OPER_EXP">"c956"</definedName>
    <definedName name="IQ_OTHER_NON_OPER_EXP_BR">"c957"</definedName>
    <definedName name="IQ_OTHER_NON_OPER_EXP_FIN">"c958"</definedName>
    <definedName name="IQ_OTHER_NON_OPER_EXP_INS">"c959"</definedName>
    <definedName name="IQ_OTHER_NON_OPER_EXP_RE">"c6253"</definedName>
    <definedName name="IQ_OTHER_NON_OPER_EXP_REIT">"c960"</definedName>
    <definedName name="IQ_OTHER_NON_OPER_EXP_SUPPL">"c961"</definedName>
    <definedName name="IQ_OTHER_NON_OPER_EXP_SUPPL_BR">"c962"</definedName>
    <definedName name="IQ_OTHER_NON_OPER_EXP_SUPPL_FIN">"c963"</definedName>
    <definedName name="IQ_OTHER_NON_OPER_EXP_SUPPL_INS">"c964"</definedName>
    <definedName name="IQ_OTHER_NON_OPER_EXP_SUPPL_RE">"c6254"</definedName>
    <definedName name="IQ_OTHER_NON_OPER_EXP_SUPPL_REIT">"c965"</definedName>
    <definedName name="IQ_OTHER_NON_OPER_EXP_SUPPL_UTI">"c966"</definedName>
    <definedName name="IQ_OTHER_NON_OPER_EXP_UTI">"c967"</definedName>
    <definedName name="IQ_OTHER_OFF_BS_LIAB_FDIC">"c6533"</definedName>
    <definedName name="IQ_OTHER_OPER">"c982"</definedName>
    <definedName name="IQ_OTHER_OPER_ACT">"c983"</definedName>
    <definedName name="IQ_OTHER_OPER_ACT_BNK">"c984"</definedName>
    <definedName name="IQ_OTHER_OPER_ACT_BR">"c985"</definedName>
    <definedName name="IQ_OTHER_OPER_ACT_FIN">"c986"</definedName>
    <definedName name="IQ_OTHER_OPER_ACT_INS">"c987"</definedName>
    <definedName name="IQ_OTHER_OPER_ACT_RE">"c6255"</definedName>
    <definedName name="IQ_OTHER_OPER_ACT_REIT">"c988"</definedName>
    <definedName name="IQ_OTHER_OPER_ACT_UTI">"c989"</definedName>
    <definedName name="IQ_OTHER_OPER_BR">"c990"</definedName>
    <definedName name="IQ_OTHER_OPER_FIN">"c991"</definedName>
    <definedName name="IQ_OTHER_OPER_INS">"c992"</definedName>
    <definedName name="IQ_OTHER_OPER_RE">"c6256"</definedName>
    <definedName name="IQ_OTHER_OPER_REIT">"c993"</definedName>
    <definedName name="IQ_OTHER_OPER_SUPPL_BR">"c994"</definedName>
    <definedName name="IQ_OTHER_OPER_SUPPL_FIN">"c995"</definedName>
    <definedName name="IQ_OTHER_OPER_SUPPL_INS">"c996"</definedName>
    <definedName name="IQ_OTHER_OPER_SUPPL_RE">"c6257"</definedName>
    <definedName name="IQ_OTHER_OPER_SUPPL_REIT">"c997"</definedName>
    <definedName name="IQ_OTHER_OPER_SUPPL_UTI">"c998"</definedName>
    <definedName name="IQ_OTHER_OPER_TOT_BNK">"c999"</definedName>
    <definedName name="IQ_OTHER_OPER_TOT_BR">"c1000"</definedName>
    <definedName name="IQ_OTHER_OPER_TOT_FIN">"c1001"</definedName>
    <definedName name="IQ_OTHER_OPER_TOT_INS">"c1002"</definedName>
    <definedName name="IQ_OTHER_OPER_TOT_RE">"c6258"</definedName>
    <definedName name="IQ_OTHER_OPER_TOT_REIT">"c1003"</definedName>
    <definedName name="IQ_OTHER_OPER_TOT_UTI">"c1004"</definedName>
    <definedName name="IQ_OTHER_OPER_UTI">"c1005"</definedName>
    <definedName name="IQ_OTHER_OPTIONS_BEG_OS">"c2686"</definedName>
    <definedName name="IQ_OTHER_OPTIONS_CANCELLED">"c2689"</definedName>
    <definedName name="IQ_OTHER_OPTIONS_END_OS">"c2690"</definedName>
    <definedName name="IQ_OTHER_OPTIONS_EXERCISABLE_END_OS">"c5814"</definedName>
    <definedName name="IQ_OTHER_OPTIONS_EXERCISED">"c2688"</definedName>
    <definedName name="IQ_OTHER_OPTIONS_GRANTED">"c2687"</definedName>
    <definedName name="IQ_OTHER_OPTIONS_STRIKE_PRICE_BEG_OS">"c5815"</definedName>
    <definedName name="IQ_OTHER_OPTIONS_STRIKE_PRICE_CANCELLED">"c5817"</definedName>
    <definedName name="IQ_OTHER_OPTIONS_STRIKE_PRICE_EXERCISABLE">"c5818"</definedName>
    <definedName name="IQ_OTHER_OPTIONS_STRIKE_PRICE_EXERCISED">"c5816"</definedName>
    <definedName name="IQ_OTHER_OPTIONS_STRIKE_PRICE_OS">"c2691"</definedName>
    <definedName name="IQ_OTHER_OUTSTANDING_BS_DATE">"c1972"</definedName>
    <definedName name="IQ_OTHER_OUTSTANDING_FILING_DATE">"c1974"</definedName>
    <definedName name="IQ_OTHER_PC_WRITTEN">"c1006"</definedName>
    <definedName name="IQ_OTHER_RE_OWNED_FDIC">"c6330"</definedName>
    <definedName name="IQ_OTHER_REAL_ESTATE">"c1007"</definedName>
    <definedName name="IQ_OTHER_RECEIV">"c1008"</definedName>
    <definedName name="IQ_OTHER_RECEIV_INS">"c1009"</definedName>
    <definedName name="IQ_OTHER_REV">"c1010"</definedName>
    <definedName name="IQ_OTHER_REV_BR">"c1011"</definedName>
    <definedName name="IQ_OTHER_REV_FIN">"c1012"</definedName>
    <definedName name="IQ_OTHER_REV_INS">"c1013"</definedName>
    <definedName name="IQ_OTHER_REV_RE">"c6259"</definedName>
    <definedName name="IQ_OTHER_REV_REIT">"c1014"</definedName>
    <definedName name="IQ_OTHER_REV_SUPPL">"c1015"</definedName>
    <definedName name="IQ_OTHER_REV_SUPPL_BR">"c1016"</definedName>
    <definedName name="IQ_OTHER_REV_SUPPL_FIN">"c1017"</definedName>
    <definedName name="IQ_OTHER_REV_SUPPL_INS">"c1018"</definedName>
    <definedName name="IQ_OTHER_REV_SUPPL_RE">"c6260"</definedName>
    <definedName name="IQ_OTHER_REV_SUPPL_REIT">"c1019"</definedName>
    <definedName name="IQ_OTHER_REV_SUPPL_UTI">"c1020"</definedName>
    <definedName name="IQ_OTHER_REV_UTI">"c1021"</definedName>
    <definedName name="IQ_OTHER_REVENUE">"c1410"</definedName>
    <definedName name="IQ_OTHER_SAVINGS_DEPOSITS_FDIC">"c6554"</definedName>
    <definedName name="IQ_OTHER_STRIKE_PRICE_GRANTED">"c2692"</definedName>
    <definedName name="IQ_OTHER_TRANSACTIONS_FDIC">"c6504"</definedName>
    <definedName name="IQ_OTHER_UNDRAWN">"c2522"</definedName>
    <definedName name="IQ_OTHER_UNUSED_COMMITMENTS_FDIC">"c6530"</definedName>
    <definedName name="IQ_OTHER_UNUSUAL">"c1488"</definedName>
    <definedName name="IQ_OTHER_UNUSUAL_BNK">"c1560"</definedName>
    <definedName name="IQ_OTHER_UNUSUAL_BR">"c1561"</definedName>
    <definedName name="IQ_OTHER_UNUSUAL_FIN">"c1562"</definedName>
    <definedName name="IQ_OTHER_UNUSUAL_INS">"c1563"</definedName>
    <definedName name="IQ_OTHER_UNUSUAL_RE">"c6282"</definedName>
    <definedName name="IQ_OTHER_UNUSUAL_REIT">"c1564"</definedName>
    <definedName name="IQ_OTHER_UNUSUAL_SUPPL">"c1494"</definedName>
    <definedName name="IQ_OTHER_UNUSUAL_SUPPL_BNK">"c1495"</definedName>
    <definedName name="IQ_OTHER_UNUSUAL_SUPPL_BR">"c1496"</definedName>
    <definedName name="IQ_OTHER_UNUSUAL_SUPPL_FIN">"c1497"</definedName>
    <definedName name="IQ_OTHER_UNUSUAL_SUPPL_INS">"c1498"</definedName>
    <definedName name="IQ_OTHER_UNUSUAL_SUPPL_RE">"c6281"</definedName>
    <definedName name="IQ_OTHER_UNUSUAL_SUPPL_REIT">"c1499"</definedName>
    <definedName name="IQ_OTHER_UNUSUAL_SUPPL_UTI">"c1500"</definedName>
    <definedName name="IQ_OTHER_UNUSUAL_UTI">"c1565"</definedName>
    <definedName name="IQ_OTHER_WARRANTS_BEG_OS">"c2712"</definedName>
    <definedName name="IQ_OTHER_WARRANTS_CANCELLED">"c2715"</definedName>
    <definedName name="IQ_OTHER_WARRANTS_END_OS">"c2716"</definedName>
    <definedName name="IQ_OTHER_WARRANTS_EXERCISED">"c2714"</definedName>
    <definedName name="IQ_OTHER_WARRANTS_ISSUED">"c2713"</definedName>
    <definedName name="IQ_OTHER_WARRANTS_STRIKE_PRICE_ISSUED">"c2718"</definedName>
    <definedName name="IQ_OTHER_WARRANTS_STRIKE_PRICE_OS">"c2717"</definedName>
    <definedName name="IQ_OUTSTANDING_BS_DATE">"c2128"</definedName>
    <definedName name="IQ_OUTSTANDING_FILING_DATE">"c1023"</definedName>
    <definedName name="IQ_OVER_FIFETEEN_YEAR_MORTGAGE_PASS_THROUGHS_FDIC">"c6416"</definedName>
    <definedName name="IQ_OVER_FIFTEEN_YEAR_FIXED_AND_FLOATING_RATE_FDIC">"c6424"</definedName>
    <definedName name="IQ_OVER_THREE_YEARS_FDIC">"c6418"</definedName>
    <definedName name="IQ_OWNERSHIP">"c2160"</definedName>
    <definedName name="IQ_PART_TIME">"c1024"</definedName>
    <definedName name="IQ_PARTICIPATION_POOLS_RESIDENTIAL_MORTGAGES_FDIC">"c6403"</definedName>
    <definedName name="IQ_PAST_DUE_30_1_4_FAMILY_LOANS_FDIC">"c6693"</definedName>
    <definedName name="IQ_PAST_DUE_30_AUTO_LOANS_FDIC">"c6687"</definedName>
    <definedName name="IQ_PAST_DUE_30_CL_LOANS_FDIC">"c6688"</definedName>
    <definedName name="IQ_PAST_DUE_30_CREDIT_CARDS_RECEIVABLES_FDIC">"c6690"</definedName>
    <definedName name="IQ_PAST_DUE_30_HOME_EQUITY_LINES_FDIC">"c6691"</definedName>
    <definedName name="IQ_PAST_DUE_30_OTHER_CONSUMER_LOANS_FDIC">"c6689"</definedName>
    <definedName name="IQ_PAST_DUE_30_OTHER_LOANS_FDIC">"c6692"</definedName>
    <definedName name="IQ_PAST_DUE_90_1_4_FAMILY_LOANS_FDIC">"c6700"</definedName>
    <definedName name="IQ_PAST_DUE_90_AUTO_LOANS_FDIC">"c6694"</definedName>
    <definedName name="IQ_PAST_DUE_90_CL_LOANS_FDIC">"c6695"</definedName>
    <definedName name="IQ_PAST_DUE_90_CREDIT_CARDS_RECEIVABLES_FDIC">"c6697"</definedName>
    <definedName name="IQ_PAST_DUE_90_HOME_EQUITY_LINES_FDIC">"c6698"</definedName>
    <definedName name="IQ_PAST_DUE_90_OTHER_CONSUMER_LOANS_FDIC">"c6696"</definedName>
    <definedName name="IQ_PAST_DUE_90_OTHER_LOANS_FDIC">"c6699"</definedName>
    <definedName name="IQ_PAY_ACCRUED">"c1457"</definedName>
    <definedName name="IQ_PAYOUT_RATIO">"c1900"</definedName>
    <definedName name="IQ_PBV">"c1025"</definedName>
    <definedName name="IQ_PBV_AVG">"c1026"</definedName>
    <definedName name="IQ_PC_EARNED">"c2749"</definedName>
    <definedName name="IQ_PC_GAAP_COMBINED_RATIO">"c2781"</definedName>
    <definedName name="IQ_PC_GAAP_COMBINED_RATIO_EXCL_CL">"c2782"</definedName>
    <definedName name="IQ_PC_GAAP_EXPENSE_RATIO">"c2780"</definedName>
    <definedName name="IQ_PC_GAAP_LOSS">"c2779"</definedName>
    <definedName name="IQ_PC_POLICY_BENEFITS_EXP">"c2790"</definedName>
    <definedName name="IQ_PC_STAT_COMBINED_RATIO">"c2778"</definedName>
    <definedName name="IQ_PC_STAT_COMBINED_RATIO_EXCL_DIV">"c2777"</definedName>
    <definedName name="IQ_PC_STAT_DIVIDEND_RATIO">"c2776"</definedName>
    <definedName name="IQ_PC_STAT_EXPENSE_RATIO">"c2775"</definedName>
    <definedName name="IQ_PC_STAT_LOSS_RATIO">"c2774"</definedName>
    <definedName name="IQ_PC_STATUTORY_SURPLUS">"c2770"</definedName>
    <definedName name="IQ_PC_WRITTEN">"c1027"</definedName>
    <definedName name="IQ_PE_EXCL">"c1028"</definedName>
    <definedName name="IQ_PE_EXCL_AVG">"c1029"</definedName>
    <definedName name="IQ_PE_EXCL_FWD">"c1030"</definedName>
    <definedName name="IQ_PE_EXCL_FWD_REUT">"c4049"</definedName>
    <definedName name="IQ_PE_NORMALIZED">"c2207"</definedName>
    <definedName name="IQ_PE_RATIO">"c1610"</definedName>
    <definedName name="IQ_PEG_FWD">"c1863"</definedName>
    <definedName name="IQ_PEG_FWD_REUT">"c4052"</definedName>
    <definedName name="IQ_PENSION">"c1031"</definedName>
    <definedName name="IQ_PENSION_ACCRUED_LIAB">"c3134"</definedName>
    <definedName name="IQ_PENSION_ACCRUED_LIAB_DOM">"c3132"</definedName>
    <definedName name="IQ_PENSION_ACCRUED_LIAB_FOREIGN">"c3133"</definedName>
    <definedName name="IQ_PENSION_ACCUM_OTHER_CI">"c3140"</definedName>
    <definedName name="IQ_PENSION_ACCUM_OTHER_CI_DOM">"c3138"</definedName>
    <definedName name="IQ_PENSION_ACCUM_OTHER_CI_FOREIGN">"c3139"</definedName>
    <definedName name="IQ_PENSION_ACCUMULATED_OBLIGATION">"c3570"</definedName>
    <definedName name="IQ_PENSION_ACCUMULATED_OBLIGATION_DOMESTIC">"c3568"</definedName>
    <definedName name="IQ_PENSION_ACCUMULATED_OBLIGATION_FOREIGN">"c3569"</definedName>
    <definedName name="IQ_PENSION_ACT_NEXT">"c5738"</definedName>
    <definedName name="IQ_PENSION_ACT_NEXT_DOM">"c5736"</definedName>
    <definedName name="IQ_PENSION_ACT_NEXT_FOREIGN">"c5737"</definedName>
    <definedName name="IQ_PENSION_AMT_RECOG_NEXT_DOM">"c5745"</definedName>
    <definedName name="IQ_PENSION_AMT_RECOG_NEXT_FOREIGN">"c5746"</definedName>
    <definedName name="IQ_PENSION_AMT_RECOG_PERIOD">"c5747"</definedName>
    <definedName name="IQ_PENSION_ASSETS">"c3182"</definedName>
    <definedName name="IQ_PENSION_ASSETS_ACQ">"c3173"</definedName>
    <definedName name="IQ_PENSION_ASSETS_ACQ_DOM">"c3171"</definedName>
    <definedName name="IQ_PENSION_ASSETS_ACQ_FOREIGN">"c3172"</definedName>
    <definedName name="IQ_PENSION_ASSETS_ACTUAL_RETURN">"c3158"</definedName>
    <definedName name="IQ_PENSION_ASSETS_ACTUAL_RETURN_DOM">"c3156"</definedName>
    <definedName name="IQ_PENSION_ASSETS_ACTUAL_RETURN_FOREIGN">"c3157"</definedName>
    <definedName name="IQ_PENSION_ASSETS_BEG">"c3155"</definedName>
    <definedName name="IQ_PENSION_ASSETS_BEG_DOM">"c3153"</definedName>
    <definedName name="IQ_PENSION_ASSETS_BEG_FOREIGN">"c3154"</definedName>
    <definedName name="IQ_PENSION_ASSETS_BENEFITS_PAID">"c3167"</definedName>
    <definedName name="IQ_PENSION_ASSETS_BENEFITS_PAID_DOM">"c3165"</definedName>
    <definedName name="IQ_PENSION_ASSETS_BENEFITS_PAID_FOREIGN">"c3166"</definedName>
    <definedName name="IQ_PENSION_ASSETS_CURTAIL">"c3176"</definedName>
    <definedName name="IQ_PENSION_ASSETS_CURTAIL_DOM">"c3174"</definedName>
    <definedName name="IQ_PENSION_ASSETS_CURTAIL_FOREIGN">"c3175"</definedName>
    <definedName name="IQ_PENSION_ASSETS_DOM">"c3180"</definedName>
    <definedName name="IQ_PENSION_ASSETS_EMPLOYER_CONTRIBUTIONS">"c3161"</definedName>
    <definedName name="IQ_PENSION_ASSETS_EMPLOYER_CONTRIBUTIONS_DOM">"c3159"</definedName>
    <definedName name="IQ_PENSION_ASSETS_EMPLOYER_CONTRIBUTIONS_FOREIGN">"c3160"</definedName>
    <definedName name="IQ_PENSION_ASSETS_FOREIGN">"c3181"</definedName>
    <definedName name="IQ_PENSION_ASSETS_FX_ADJ">"c3170"</definedName>
    <definedName name="IQ_PENSION_ASSETS_FX_ADJ_DOM">"c3168"</definedName>
    <definedName name="IQ_PENSION_ASSETS_FX_ADJ_FOREIGN">"c3169"</definedName>
    <definedName name="IQ_PENSION_ASSETS_OTHER_PLAN_ADJ">"c3179"</definedName>
    <definedName name="IQ_PENSION_ASSETS_OTHER_PLAN_ADJ_DOM">"c3177"</definedName>
    <definedName name="IQ_PENSION_ASSETS_OTHER_PLAN_ADJ_FOREIGN">"c3178"</definedName>
    <definedName name="IQ_PENSION_ASSETS_PARTICIP_CONTRIBUTIONS">"c3164"</definedName>
    <definedName name="IQ_PENSION_ASSETS_PARTICIP_CONTRIBUTIONS_DOM">"c3162"</definedName>
    <definedName name="IQ_PENSION_ASSETS_PARTICIP_CONTRIBUTIONS_FOREIGN">"c3163"</definedName>
    <definedName name="IQ_PENSION_BENEFIT_INFO_DATE">"c3230"</definedName>
    <definedName name="IQ_PENSION_BENEFIT_INFO_DATE_DOM">"c3228"</definedName>
    <definedName name="IQ_PENSION_BENEFIT_INFO_DATE_FOREIGN">"c3229"</definedName>
    <definedName name="IQ_PENSION_BREAKDOWN_EQ">"c3101"</definedName>
    <definedName name="IQ_PENSION_BREAKDOWN_EQ_DOM">"c3099"</definedName>
    <definedName name="IQ_PENSION_BREAKDOWN_EQ_FOREIGN">"c3100"</definedName>
    <definedName name="IQ_PENSION_BREAKDOWN_FI">"c3104"</definedName>
    <definedName name="IQ_PENSION_BREAKDOWN_FI_DOM">"c3102"</definedName>
    <definedName name="IQ_PENSION_BREAKDOWN_FI_FOREIGN">"c3103"</definedName>
    <definedName name="IQ_PENSION_BREAKDOWN_OTHER">"c3110"</definedName>
    <definedName name="IQ_PENSION_BREAKDOWN_OTHER_DOM">"c3108"</definedName>
    <definedName name="IQ_PENSION_BREAKDOWN_OTHER_FOREIGN">"c3109"</definedName>
    <definedName name="IQ_PENSION_BREAKDOWN_PCT_EQ">"c3089"</definedName>
    <definedName name="IQ_PENSION_BREAKDOWN_PCT_EQ_DOM">"c3087"</definedName>
    <definedName name="IQ_PENSION_BREAKDOWN_PCT_EQ_FOREIGN">"c3088"</definedName>
    <definedName name="IQ_PENSION_BREAKDOWN_PCT_FI">"c3092"</definedName>
    <definedName name="IQ_PENSION_BREAKDOWN_PCT_FI_DOM">"c3090"</definedName>
    <definedName name="IQ_PENSION_BREAKDOWN_PCT_FI_FOREIGN">"c3091"</definedName>
    <definedName name="IQ_PENSION_BREAKDOWN_PCT_OTHER">"c3098"</definedName>
    <definedName name="IQ_PENSION_BREAKDOWN_PCT_OTHER_DOM">"c3096"</definedName>
    <definedName name="IQ_PENSION_BREAKDOWN_PCT_OTHER_FOREIGN">"c3097"</definedName>
    <definedName name="IQ_PENSION_BREAKDOWN_PCT_RE">"c3095"</definedName>
    <definedName name="IQ_PENSION_BREAKDOWN_PCT_RE_DOM">"c3093"</definedName>
    <definedName name="IQ_PENSION_BREAKDOWN_PCT_RE_FOREIGN">"c3094"</definedName>
    <definedName name="IQ_PENSION_BREAKDOWN_RE">"c3107"</definedName>
    <definedName name="IQ_PENSION_BREAKDOWN_RE_DOM">"c3105"</definedName>
    <definedName name="IQ_PENSION_BREAKDOWN_RE_FOREIGN">"c3106"</definedName>
    <definedName name="IQ_PENSION_CI_ACT">"c5723"</definedName>
    <definedName name="IQ_PENSION_CI_ACT_DOM">"c5721"</definedName>
    <definedName name="IQ_PENSION_CI_ACT_FOREIGN">"c5722"</definedName>
    <definedName name="IQ_PENSION_CI_NET_AMT_RECOG">"c5735"</definedName>
    <definedName name="IQ_PENSION_CI_NET_AMT_RECOG_DOM">"c5733"</definedName>
    <definedName name="IQ_PENSION_CI_NET_AMT_RECOG_FOREIGN">"c5734"</definedName>
    <definedName name="IQ_PENSION_CI_OTHER_MISC_ADJ">"c5732"</definedName>
    <definedName name="IQ_PENSION_CI_OTHER_MISC_ADJ_DOM">"c5730"</definedName>
    <definedName name="IQ_PENSION_CI_OTHER_MISC_ADJ_FOREIGN">"c5731"</definedName>
    <definedName name="IQ_PENSION_CI_PRIOR_SERVICE">"c5726"</definedName>
    <definedName name="IQ_PENSION_CI_PRIOR_SERVICE_DOM">"c5724"</definedName>
    <definedName name="IQ_PENSION_CI_PRIOR_SERVICE_FOREIGN">"c5725"</definedName>
    <definedName name="IQ_PENSION_CI_TRANSITION">"c5729"</definedName>
    <definedName name="IQ_PENSION_CI_TRANSITION_DOM">"c5727"</definedName>
    <definedName name="IQ_PENSION_CI_TRANSITION_FOREIGN">"c5728"</definedName>
    <definedName name="IQ_PENSION_CL">"c5753"</definedName>
    <definedName name="IQ_PENSION_CL_DOM">"c5751"</definedName>
    <definedName name="IQ_PENSION_CL_FOREIGN">"c5752"</definedName>
    <definedName name="IQ_PENSION_CONTRIBUTION_TOTAL_COST">"c3559"</definedName>
    <definedName name="IQ_PENSION_DISC_RATE_MAX">"c3236"</definedName>
    <definedName name="IQ_PENSION_DISC_RATE_MAX_DOM">"c3234"</definedName>
    <definedName name="IQ_PENSION_DISC_RATE_MAX_FOREIGN">"c3235"</definedName>
    <definedName name="IQ_PENSION_DISC_RATE_MIN">"c3233"</definedName>
    <definedName name="IQ_PENSION_DISC_RATE_MIN_DOM">"c3231"</definedName>
    <definedName name="IQ_PENSION_DISC_RATE_MIN_FOREIGN">"c3232"</definedName>
    <definedName name="IQ_PENSION_DISCOUNT_RATE_DOMESTIC">"c3573"</definedName>
    <definedName name="IQ_PENSION_DISCOUNT_RATE_FOREIGN">"c3574"</definedName>
    <definedName name="IQ_PENSION_EST_BENEFIT_1YR">"c3113"</definedName>
    <definedName name="IQ_PENSION_EST_BENEFIT_1YR_DOM">"c3111"</definedName>
    <definedName name="IQ_PENSION_EST_BENEFIT_1YR_FOREIGN">"c3112"</definedName>
    <definedName name="IQ_PENSION_EST_BENEFIT_2YR">"c3116"</definedName>
    <definedName name="IQ_PENSION_EST_BENEFIT_2YR_DOM">"c3114"</definedName>
    <definedName name="IQ_PENSION_EST_BENEFIT_2YR_FOREIGN">"c3115"</definedName>
    <definedName name="IQ_PENSION_EST_BENEFIT_3YR">"c3119"</definedName>
    <definedName name="IQ_PENSION_EST_BENEFIT_3YR_DOM">"c3117"</definedName>
    <definedName name="IQ_PENSION_EST_BENEFIT_3YR_FOREIGN">"c3118"</definedName>
    <definedName name="IQ_PENSION_EST_BENEFIT_4YR">"c3122"</definedName>
    <definedName name="IQ_PENSION_EST_BENEFIT_4YR_DOM">"c3120"</definedName>
    <definedName name="IQ_PENSION_EST_BENEFIT_4YR_FOREIGN">"c3121"</definedName>
    <definedName name="IQ_PENSION_EST_BENEFIT_5YR">"c3125"</definedName>
    <definedName name="IQ_PENSION_EST_BENEFIT_5YR_DOM">"c3123"</definedName>
    <definedName name="IQ_PENSION_EST_BENEFIT_5YR_FOREIGN">"c3124"</definedName>
    <definedName name="IQ_PENSION_EST_BENEFIT_AFTER5">"c3128"</definedName>
    <definedName name="IQ_PENSION_EST_BENEFIT_AFTER5_DOM">"c3126"</definedName>
    <definedName name="IQ_PENSION_EST_BENEFIT_AFTER5_FOREIGN">"c3127"</definedName>
    <definedName name="IQ_PENSION_EST_CONTRIBUTIONS_NEXTYR">"c3218"</definedName>
    <definedName name="IQ_PENSION_EST_CONTRIBUTIONS_NEXTYR_DOM">"c3216"</definedName>
    <definedName name="IQ_PENSION_EST_CONTRIBUTIONS_NEXTYR_FOREIGN">"c3217"</definedName>
    <definedName name="IQ_PENSION_EXP_RATE_RETURN_MAX">"c3248"</definedName>
    <definedName name="IQ_PENSION_EXP_RATE_RETURN_MAX_DOM">"c3246"</definedName>
    <definedName name="IQ_PENSION_EXP_RATE_RETURN_MAX_FOREIGN">"c3247"</definedName>
    <definedName name="IQ_PENSION_EXP_RATE_RETURN_MIN">"c3245"</definedName>
    <definedName name="IQ_PENSION_EXP_RATE_RETURN_MIN_DOM">"c3243"</definedName>
    <definedName name="IQ_PENSION_EXP_RATE_RETURN_MIN_FOREIGN">"c3244"</definedName>
    <definedName name="IQ_PENSION_EXP_RETURN_DOMESTIC">"c3571"</definedName>
    <definedName name="IQ_PENSION_EXP_RETURN_FOREIGN">"c3572"</definedName>
    <definedName name="IQ_PENSION_INTAN_ASSETS">"c3137"</definedName>
    <definedName name="IQ_PENSION_INTAN_ASSETS_DOM">"c3135"</definedName>
    <definedName name="IQ_PENSION_INTAN_ASSETS_FOREIGN">"c3136"</definedName>
    <definedName name="IQ_PENSION_INTEREST_COST">"c3582"</definedName>
    <definedName name="IQ_PENSION_INTEREST_COST_DOM">"c3580"</definedName>
    <definedName name="IQ_PENSION_INTEREST_COST_FOREIGN">"c3581"</definedName>
    <definedName name="IQ_PENSION_LT_ASSETS">"c5750"</definedName>
    <definedName name="IQ_PENSION_LT_ASSETS_DOM">"c5748"</definedName>
    <definedName name="IQ_PENSION_LT_ASSETS_FOREIGN">"c5749"</definedName>
    <definedName name="IQ_PENSION_LT_LIAB">"c5756"</definedName>
    <definedName name="IQ_PENSION_LT_LIAB_DOM">"c5754"</definedName>
    <definedName name="IQ_PENSION_LT_LIAB_FOREIGN">"c5755"</definedName>
    <definedName name="IQ_PENSION_NET_ASSET_RECOG">"c3152"</definedName>
    <definedName name="IQ_PENSION_NET_ASSET_RECOG_DOM">"c3150"</definedName>
    <definedName name="IQ_PENSION_NET_ASSET_RECOG_FOREIGN">"c3151"</definedName>
    <definedName name="IQ_PENSION_OBLIGATION_ACQ">"c3206"</definedName>
    <definedName name="IQ_PENSION_OBLIGATION_ACQ_DOM">"c3204"</definedName>
    <definedName name="IQ_PENSION_OBLIGATION_ACQ_FOREIGN">"c3205"</definedName>
    <definedName name="IQ_PENSION_OBLIGATION_ACTUARIAL_GAIN_LOSS">"c3197"</definedName>
    <definedName name="IQ_PENSION_OBLIGATION_ACTUARIAL_GAIN_LOSS_DOM">"c3195"</definedName>
    <definedName name="IQ_PENSION_OBLIGATION_ACTUARIAL_GAIN_LOSS_FOREIGN">"c3196"</definedName>
    <definedName name="IQ_PENSION_OBLIGATION_BEG">"c3185"</definedName>
    <definedName name="IQ_PENSION_OBLIGATION_BEG_DOM">"c3183"</definedName>
    <definedName name="IQ_PENSION_OBLIGATION_BEG_FOREIGN">"c3184"</definedName>
    <definedName name="IQ_PENSION_OBLIGATION_CURTAIL">"c3209"</definedName>
    <definedName name="IQ_PENSION_OBLIGATION_CURTAIL_DOM">"c3207"</definedName>
    <definedName name="IQ_PENSION_OBLIGATION_CURTAIL_FOREIGN">"c3208"</definedName>
    <definedName name="IQ_PENSION_OBLIGATION_EMPLOYEE_CONTRIBUTIONS">"c3194"</definedName>
    <definedName name="IQ_PENSION_OBLIGATION_EMPLOYEE_CONTRIBUTIONS_DOM">"c3192"</definedName>
    <definedName name="IQ_PENSION_OBLIGATION_EMPLOYEE_CONTRIBUTIONS_FOREIGN">"c3193"</definedName>
    <definedName name="IQ_PENSION_OBLIGATION_FX_ADJ">"c3203"</definedName>
    <definedName name="IQ_PENSION_OBLIGATION_FX_ADJ_DOM">"c3201"</definedName>
    <definedName name="IQ_PENSION_OBLIGATION_FX_ADJ_FOREIGN">"c3202"</definedName>
    <definedName name="IQ_PENSION_OBLIGATION_INTEREST_COST">"c3191"</definedName>
    <definedName name="IQ_PENSION_OBLIGATION_INTEREST_COST_DOM">"c3189"</definedName>
    <definedName name="IQ_PENSION_OBLIGATION_INTEREST_COST_FOREIGN">"c3190"</definedName>
    <definedName name="IQ_PENSION_OBLIGATION_OTHER_COST">"c3555"</definedName>
    <definedName name="IQ_PENSION_OBLIGATION_OTHER_COST_DOM">"c3553"</definedName>
    <definedName name="IQ_PENSION_OBLIGATION_OTHER_COST_FOREIGN">"c3554"</definedName>
    <definedName name="IQ_PENSION_OBLIGATION_OTHER_PLAN_ADJ">"c3212"</definedName>
    <definedName name="IQ_PENSION_OBLIGATION_OTHER_PLAN_ADJ_DOM">"c3210"</definedName>
    <definedName name="IQ_PENSION_OBLIGATION_OTHER_PLAN_ADJ_FOREIGN">"c3211"</definedName>
    <definedName name="IQ_PENSION_OBLIGATION_PAID">"c3200"</definedName>
    <definedName name="IQ_PENSION_OBLIGATION_PAID_DOM">"c3198"</definedName>
    <definedName name="IQ_PENSION_OBLIGATION_PAID_FOREIGN">"c3199"</definedName>
    <definedName name="IQ_PENSION_OBLIGATION_PROJECTED">"c3215"</definedName>
    <definedName name="IQ_PENSION_OBLIGATION_PROJECTED_DOM">"c3213"</definedName>
    <definedName name="IQ_PENSION_OBLIGATION_PROJECTED_FOREIGN">"c3214"</definedName>
    <definedName name="IQ_PENSION_OBLIGATION_ROA">"c3552"</definedName>
    <definedName name="IQ_PENSION_OBLIGATION_ROA_DOM">"c3550"</definedName>
    <definedName name="IQ_PENSION_OBLIGATION_ROA_FOREIGN">"c3551"</definedName>
    <definedName name="IQ_PENSION_OBLIGATION_SERVICE_COST">"c3188"</definedName>
    <definedName name="IQ_PENSION_OBLIGATION_SERVICE_COST_DOM">"c3186"</definedName>
    <definedName name="IQ_PENSION_OBLIGATION_SERVICE_COST_FOREIGN">"c3187"</definedName>
    <definedName name="IQ_PENSION_OBLIGATION_TOTAL_COST">"c3558"</definedName>
    <definedName name="IQ_PENSION_OBLIGATION_TOTAL_COST_DOM">"c3556"</definedName>
    <definedName name="IQ_PENSION_OBLIGATION_TOTAL_COST_FOREIGN">"c3557"</definedName>
    <definedName name="IQ_PENSION_OTHER">"c3143"</definedName>
    <definedName name="IQ_PENSION_OTHER_ADJ">"c3149"</definedName>
    <definedName name="IQ_PENSION_OTHER_ADJ_DOM">"c3147"</definedName>
    <definedName name="IQ_PENSION_OTHER_ADJ_FOREIGN">"c3148"</definedName>
    <definedName name="IQ_PENSION_OTHER_DOM">"c3141"</definedName>
    <definedName name="IQ_PENSION_OTHER_FOREIGN">"c3142"</definedName>
    <definedName name="IQ_PENSION_PBO_ASSUMED_RATE_RET_MAX">"c3254"</definedName>
    <definedName name="IQ_PENSION_PBO_ASSUMED_RATE_RET_MAX_DOM">"c3252"</definedName>
    <definedName name="IQ_PENSION_PBO_ASSUMED_RATE_RET_MAX_FOREIGN">"c3253"</definedName>
    <definedName name="IQ_PENSION_PBO_ASSUMED_RATE_RET_MIN">"c3251"</definedName>
    <definedName name="IQ_PENSION_PBO_ASSUMED_RATE_RET_MIN_DOM">"c3249"</definedName>
    <definedName name="IQ_PENSION_PBO_ASSUMED_RATE_RET_MIN_FOREIGN">"c3250"</definedName>
    <definedName name="IQ_PENSION_PBO_RATE_COMP_INCREASE_MAX">"c3260"</definedName>
    <definedName name="IQ_PENSION_PBO_RATE_COMP_INCREASE_MAX_DOM">"c3258"</definedName>
    <definedName name="IQ_PENSION_PBO_RATE_COMP_INCREASE_MAX_FOREIGN">"c3259"</definedName>
    <definedName name="IQ_PENSION_PBO_RATE_COMP_INCREASE_MIN">"c3257"</definedName>
    <definedName name="IQ_PENSION_PBO_RATE_COMP_INCREASE_MIN_DOM">"c3255"</definedName>
    <definedName name="IQ_PENSION_PBO_RATE_COMP_INCREASE_MIN_FOREIGN">"c3256"</definedName>
    <definedName name="IQ_PENSION_PREPAID_COST">"c3131"</definedName>
    <definedName name="IQ_PENSION_PREPAID_COST_DOM">"c3129"</definedName>
    <definedName name="IQ_PENSION_PREPAID_COST_FOREIGN">"c3130"</definedName>
    <definedName name="IQ_PENSION_PRIOR_SERVICE_NEXT">"c5741"</definedName>
    <definedName name="IQ_PENSION_PRIOR_SERVICE_NEXT_DOM">"c5739"</definedName>
    <definedName name="IQ_PENSION_PRIOR_SERVICE_NEXT_FOREIGN">"c5740"</definedName>
    <definedName name="IQ_PENSION_PROJECTED_OBLIGATION">"c3566"</definedName>
    <definedName name="IQ_PENSION_PROJECTED_OBLIGATION_DOMESTIC">"c3564"</definedName>
    <definedName name="IQ_PENSION_PROJECTED_OBLIGATION_FOREIGN">"c3565"</definedName>
    <definedName name="IQ_PENSION_QUART_ADDL_CONTRIBUTIONS_EXP">"c3224"</definedName>
    <definedName name="IQ_PENSION_QUART_ADDL_CONTRIBUTIONS_EXP_DOM">"c3222"</definedName>
    <definedName name="IQ_PENSION_QUART_ADDL_CONTRIBUTIONS_EXP_FOREIGN">"c3223"</definedName>
    <definedName name="IQ_PENSION_QUART_EMPLOYER_CONTRIBUTIONS">"c3221"</definedName>
    <definedName name="IQ_PENSION_QUART_EMPLOYER_CONTRIBUTIONS_DOM">"c3219"</definedName>
    <definedName name="IQ_PENSION_QUART_EMPLOYER_CONTRIBUTIONS_FOREIGN">"c3220"</definedName>
    <definedName name="IQ_PENSION_RATE_COMP_GROWTH_DOMESTIC">"c3575"</definedName>
    <definedName name="IQ_PENSION_RATE_COMP_GROWTH_FOREIGN">"c3576"</definedName>
    <definedName name="IQ_PENSION_RATE_COMP_INCREASE_MAX">"c3242"</definedName>
    <definedName name="IQ_PENSION_RATE_COMP_INCREASE_MAX_DOM">"c3240"</definedName>
    <definedName name="IQ_PENSION_RATE_COMP_INCREASE_MAX_FOREIGN">"c3241"</definedName>
    <definedName name="IQ_PENSION_RATE_COMP_INCREASE_MIN">"c3239"</definedName>
    <definedName name="IQ_PENSION_RATE_COMP_INCREASE_MIN_DOM">"c3237"</definedName>
    <definedName name="IQ_PENSION_RATE_COMP_INCREASE_MIN_FOREIGN">"c3238"</definedName>
    <definedName name="IQ_PENSION_SERVICE_COST">"c3579"</definedName>
    <definedName name="IQ_PENSION_SERVICE_COST_DOM">"c3577"</definedName>
    <definedName name="IQ_PENSION_SERVICE_COST_FOREIGN">"c3578"</definedName>
    <definedName name="IQ_PENSION_TOTAL_ASSETS">"c3563"</definedName>
    <definedName name="IQ_PENSION_TOTAL_ASSETS_DOMESTIC">"c3561"</definedName>
    <definedName name="IQ_PENSION_TOTAL_ASSETS_FOREIGN">"c3562"</definedName>
    <definedName name="IQ_PENSION_TOTAL_EXP">"c3560"</definedName>
    <definedName name="IQ_PENSION_TRANSITION_NEXT">"c5744"</definedName>
    <definedName name="IQ_PENSION_TRANSITION_NEXT_DOM">"c5742"</definedName>
    <definedName name="IQ_PENSION_TRANSITION_NEXT_FOREIGN">"c5743"</definedName>
    <definedName name="IQ_PENSION_UNFUNDED_ADDL_MIN_LIAB">"c3227"</definedName>
    <definedName name="IQ_PENSION_UNFUNDED_ADDL_MIN_LIAB_DOM">"c3225"</definedName>
    <definedName name="IQ_PENSION_UNFUNDED_ADDL_MIN_LIAB_FOREIGN">"c3226"</definedName>
    <definedName name="IQ_PENSION_UNRECOG_PRIOR">"c3146"</definedName>
    <definedName name="IQ_PENSION_UNRECOG_PRIOR_DOM">"c3144"</definedName>
    <definedName name="IQ_PENSION_UNRECOG_PRIOR_FOREIGN">"c3145"</definedName>
    <definedName name="IQ_PENSION_UV_LIAB">"c3567"</definedName>
    <definedName name="IQ_PERCENT_CHANGE_EST_5YR_GROWTH_RATE_12MONTHS">"c1852"</definedName>
    <definedName name="IQ_PERCENT_CHANGE_EST_5YR_GROWTH_RATE_12MONTHS_REUT">"c3959"</definedName>
    <definedName name="IQ_PERCENT_CHANGE_EST_5YR_GROWTH_RATE_18MONTHS">"c1853"</definedName>
    <definedName name="IQ_PERCENT_CHANGE_EST_5YR_GROWTH_RATE_18MONTHS_REUT">"c3960"</definedName>
    <definedName name="IQ_PERCENT_CHANGE_EST_5YR_GROWTH_RATE_3MONTHS">"c1849"</definedName>
    <definedName name="IQ_PERCENT_CHANGE_EST_5YR_GROWTH_RATE_3MONTHS_REUT">"c3956"</definedName>
    <definedName name="IQ_PERCENT_CHANGE_EST_5YR_GROWTH_RATE_6MONTHS">"c1850"</definedName>
    <definedName name="IQ_PERCENT_CHANGE_EST_5YR_GROWTH_RATE_6MONTHS_REUT">"c3957"</definedName>
    <definedName name="IQ_PERCENT_CHANGE_EST_5YR_GROWTH_RATE_9MONTHS">"c1851"</definedName>
    <definedName name="IQ_PERCENT_CHANGE_EST_5YR_GROWTH_RATE_9MONTHS_REUT">"c3958"</definedName>
    <definedName name="IQ_PERCENT_CHANGE_EST_5YR_GROWTH_RATE_DAY">"c1846"</definedName>
    <definedName name="IQ_PERCENT_CHANGE_EST_5YR_GROWTH_RATE_DAY_REUT">"c3954"</definedName>
    <definedName name="IQ_PERCENT_CHANGE_EST_5YR_GROWTH_RATE_MONTH">"c1848"</definedName>
    <definedName name="IQ_PERCENT_CHANGE_EST_5YR_GROWTH_RATE_MONTH_REUT">"c3955"</definedName>
    <definedName name="IQ_PERCENT_CHANGE_EST_5YR_GROWTH_RATE_WEEK">"c1847"</definedName>
    <definedName name="IQ_PERCENT_CHANGE_EST_5YR_GROWTH_RATE_WEEK_REUT">"c5435"</definedName>
    <definedName name="IQ_PERCENT_CHANGE_EST_CFPS_12MONTHS">"c1812"</definedName>
    <definedName name="IQ_PERCENT_CHANGE_EST_CFPS_12MONTHS_REUT">"c3924"</definedName>
    <definedName name="IQ_PERCENT_CHANGE_EST_CFPS_18MONTHS">"c1813"</definedName>
    <definedName name="IQ_PERCENT_CHANGE_EST_CFPS_18MONTHS_REUT">"c3925"</definedName>
    <definedName name="IQ_PERCENT_CHANGE_EST_CFPS_3MONTHS">"c1809"</definedName>
    <definedName name="IQ_PERCENT_CHANGE_EST_CFPS_3MONTHS_REUT">"c3921"</definedName>
    <definedName name="IQ_PERCENT_CHANGE_EST_CFPS_6MONTHS">"c1810"</definedName>
    <definedName name="IQ_PERCENT_CHANGE_EST_CFPS_6MONTHS_REUT">"c3922"</definedName>
    <definedName name="IQ_PERCENT_CHANGE_EST_CFPS_9MONTHS">"c1811"</definedName>
    <definedName name="IQ_PERCENT_CHANGE_EST_CFPS_9MONTHS_REUT">"c3923"</definedName>
    <definedName name="IQ_PERCENT_CHANGE_EST_CFPS_DAY">"c1806"</definedName>
    <definedName name="IQ_PERCENT_CHANGE_EST_CFPS_DAY_REUT">"c3919"</definedName>
    <definedName name="IQ_PERCENT_CHANGE_EST_CFPS_MONTH">"c1808"</definedName>
    <definedName name="IQ_PERCENT_CHANGE_EST_CFPS_MONTH_REUT">"c3920"</definedName>
    <definedName name="IQ_PERCENT_CHANGE_EST_CFPS_WEEK">"c1807"</definedName>
    <definedName name="IQ_PERCENT_CHANGE_EST_CFPS_WEEK_REUT">"c3962"</definedName>
    <definedName name="IQ_PERCENT_CHANGE_EST_DPS_12MONTHS">"c1820"</definedName>
    <definedName name="IQ_PERCENT_CHANGE_EST_DPS_12MONTHS_REUT">"c3931"</definedName>
    <definedName name="IQ_PERCENT_CHANGE_EST_DPS_18MONTHS">"c1821"</definedName>
    <definedName name="IQ_PERCENT_CHANGE_EST_DPS_18MONTHS_REUT">"c3932"</definedName>
    <definedName name="IQ_PERCENT_CHANGE_EST_DPS_3MONTHS">"c1817"</definedName>
    <definedName name="IQ_PERCENT_CHANGE_EST_DPS_3MONTHS_REUT">"c3928"</definedName>
    <definedName name="IQ_PERCENT_CHANGE_EST_DPS_6MONTHS">"c1818"</definedName>
    <definedName name="IQ_PERCENT_CHANGE_EST_DPS_6MONTHS_REUT">"c3929"</definedName>
    <definedName name="IQ_PERCENT_CHANGE_EST_DPS_9MONTHS">"c1819"</definedName>
    <definedName name="IQ_PERCENT_CHANGE_EST_DPS_9MONTHS_REUT">"c3930"</definedName>
    <definedName name="IQ_PERCENT_CHANGE_EST_DPS_DAY">"c1814"</definedName>
    <definedName name="IQ_PERCENT_CHANGE_EST_DPS_DAY_REUT">"c3926"</definedName>
    <definedName name="IQ_PERCENT_CHANGE_EST_DPS_MONTH">"c1816"</definedName>
    <definedName name="IQ_PERCENT_CHANGE_EST_DPS_MONTH_REUT">"c3927"</definedName>
    <definedName name="IQ_PERCENT_CHANGE_EST_DPS_WEEK">"c1815"</definedName>
    <definedName name="IQ_PERCENT_CHANGE_EST_DPS_WEEK_REUT">"c3963"</definedName>
    <definedName name="IQ_PERCENT_CHANGE_EST_EBITDA_12MONTHS">"c1804"</definedName>
    <definedName name="IQ_PERCENT_CHANGE_EST_EBITDA_12MONTHS_REUT">"c3917"</definedName>
    <definedName name="IQ_PERCENT_CHANGE_EST_EBITDA_18MONTHS">"c1805"</definedName>
    <definedName name="IQ_PERCENT_CHANGE_EST_EBITDA_18MONTHS_REUT">"c3918"</definedName>
    <definedName name="IQ_PERCENT_CHANGE_EST_EBITDA_3MONTHS">"c1801"</definedName>
    <definedName name="IQ_PERCENT_CHANGE_EST_EBITDA_3MONTHS_REUT">"c3914"</definedName>
    <definedName name="IQ_PERCENT_CHANGE_EST_EBITDA_6MONTHS">"c1802"</definedName>
    <definedName name="IQ_PERCENT_CHANGE_EST_EBITDA_6MONTHS_REUT">"c3915"</definedName>
    <definedName name="IQ_PERCENT_CHANGE_EST_EBITDA_9MONTHS">"c1803"</definedName>
    <definedName name="IQ_PERCENT_CHANGE_EST_EBITDA_9MONTHS_REUT">"c3916"</definedName>
    <definedName name="IQ_PERCENT_CHANGE_EST_EBITDA_DAY">"c1798"</definedName>
    <definedName name="IQ_PERCENT_CHANGE_EST_EBITDA_DAY_REUT">"c3912"</definedName>
    <definedName name="IQ_PERCENT_CHANGE_EST_EBITDA_MONTH">"c1800"</definedName>
    <definedName name="IQ_PERCENT_CHANGE_EST_EBITDA_MONTH_REUT">"c3913"</definedName>
    <definedName name="IQ_PERCENT_CHANGE_EST_EBITDA_WEEK">"c1799"</definedName>
    <definedName name="IQ_PERCENT_CHANGE_EST_EBITDA_WEEK_REUT">"c3961"</definedName>
    <definedName name="IQ_PERCENT_CHANGE_EST_EPS_12MONTHS">"c1788"</definedName>
    <definedName name="IQ_PERCENT_CHANGE_EST_EPS_12MONTHS_REUT">"c3902"</definedName>
    <definedName name="IQ_PERCENT_CHANGE_EST_EPS_18MONTHS">"c1789"</definedName>
    <definedName name="IQ_PERCENT_CHANGE_EST_EPS_18MONTHS_REUT">"c3903"</definedName>
    <definedName name="IQ_PERCENT_CHANGE_EST_EPS_3MONTHS">"c1785"</definedName>
    <definedName name="IQ_PERCENT_CHANGE_EST_EPS_3MONTHS_REUT">"c3899"</definedName>
    <definedName name="IQ_PERCENT_CHANGE_EST_EPS_6MONTHS">"c1786"</definedName>
    <definedName name="IQ_PERCENT_CHANGE_EST_EPS_6MONTHS_REUT">"c3900"</definedName>
    <definedName name="IQ_PERCENT_CHANGE_EST_EPS_9MONTHS">"c1787"</definedName>
    <definedName name="IQ_PERCENT_CHANGE_EST_EPS_9MONTHS_REUT">"c3901"</definedName>
    <definedName name="IQ_PERCENT_CHANGE_EST_EPS_DAY">"c1782"</definedName>
    <definedName name="IQ_PERCENT_CHANGE_EST_EPS_DAY_REUT">"c3896"</definedName>
    <definedName name="IQ_PERCENT_CHANGE_EST_EPS_MONTH">"c1784"</definedName>
    <definedName name="IQ_PERCENT_CHANGE_EST_EPS_MONTH_REUT">"c3898"</definedName>
    <definedName name="IQ_PERCENT_CHANGE_EST_EPS_WEEK">"c1783"</definedName>
    <definedName name="IQ_PERCENT_CHANGE_EST_EPS_WEEK_REUT">"c3897"</definedName>
    <definedName name="IQ_PERCENT_CHANGE_EST_FFO_12MONTHS">"c1828"</definedName>
    <definedName name="IQ_PERCENT_CHANGE_EST_FFO_12MONTHS_CIQ">"c3769"</definedName>
    <definedName name="IQ_PERCENT_CHANGE_EST_FFO_12MONTHS_REUT">"c3938"</definedName>
    <definedName name="IQ_PERCENT_CHANGE_EST_FFO_12MONTHS_THOM">"c5248"</definedName>
    <definedName name="IQ_PERCENT_CHANGE_EST_FFO_18MONTHS">"c1829"</definedName>
    <definedName name="IQ_PERCENT_CHANGE_EST_FFO_18MONTHS_CIQ">"c3770"</definedName>
    <definedName name="IQ_PERCENT_CHANGE_EST_FFO_18MONTHS_REUT">"c3939"</definedName>
    <definedName name="IQ_PERCENT_CHANGE_EST_FFO_18MONTHS_THOM">"c5249"</definedName>
    <definedName name="IQ_PERCENT_CHANGE_EST_FFO_3MONTHS">"c1825"</definedName>
    <definedName name="IQ_PERCENT_CHANGE_EST_FFO_3MONTHS_CIQ">"c3766"</definedName>
    <definedName name="IQ_PERCENT_CHANGE_EST_FFO_3MONTHS_REUT">"c3935"</definedName>
    <definedName name="IQ_PERCENT_CHANGE_EST_FFO_3MONTHS_THOM">"c5245"</definedName>
    <definedName name="IQ_PERCENT_CHANGE_EST_FFO_6MONTHS">"c1826"</definedName>
    <definedName name="IQ_PERCENT_CHANGE_EST_FFO_6MONTHS_CIQ">"c3767"</definedName>
    <definedName name="IQ_PERCENT_CHANGE_EST_FFO_6MONTHS_REUT">"c3936"</definedName>
    <definedName name="IQ_PERCENT_CHANGE_EST_FFO_6MONTHS_THOM">"c5246"</definedName>
    <definedName name="IQ_PERCENT_CHANGE_EST_FFO_9MONTHS">"c1827"</definedName>
    <definedName name="IQ_PERCENT_CHANGE_EST_FFO_9MONTHS_CIQ">"c3768"</definedName>
    <definedName name="IQ_PERCENT_CHANGE_EST_FFO_9MONTHS_REUT">"c3937"</definedName>
    <definedName name="IQ_PERCENT_CHANGE_EST_FFO_9MONTHS_THOM">"c5247"</definedName>
    <definedName name="IQ_PERCENT_CHANGE_EST_FFO_DAY">"c1822"</definedName>
    <definedName name="IQ_PERCENT_CHANGE_EST_FFO_DAY_CIQ">"c3764"</definedName>
    <definedName name="IQ_PERCENT_CHANGE_EST_FFO_DAY_REUT">"c3933"</definedName>
    <definedName name="IQ_PERCENT_CHANGE_EST_FFO_DAY_THOM">"c5243"</definedName>
    <definedName name="IQ_PERCENT_CHANGE_EST_FFO_MONTH">"c1824"</definedName>
    <definedName name="IQ_PERCENT_CHANGE_EST_FFO_MONTH_CIQ">"c3765"</definedName>
    <definedName name="IQ_PERCENT_CHANGE_EST_FFO_MONTH_REUT">"c3934"</definedName>
    <definedName name="IQ_PERCENT_CHANGE_EST_FFO_MONTH_THOM">"c5244"</definedName>
    <definedName name="IQ_PERCENT_CHANGE_EST_FFO_SHARE_SHARE_12MONTHS">"c1828"</definedName>
    <definedName name="IQ_PERCENT_CHANGE_EST_FFO_SHARE_SHARE_12MONTHS_THOM">"c5248"</definedName>
    <definedName name="IQ_PERCENT_CHANGE_EST_FFO_SHARE_SHARE_18MONTHS">"c1829"</definedName>
    <definedName name="IQ_PERCENT_CHANGE_EST_FFO_SHARE_SHARE_18MONTHS_THOM">"c5249"</definedName>
    <definedName name="IQ_PERCENT_CHANGE_EST_FFO_SHARE_SHARE_3MONTHS">"c1825"</definedName>
    <definedName name="IQ_PERCENT_CHANGE_EST_FFO_SHARE_SHARE_3MONTHS_THOM">"c5245"</definedName>
    <definedName name="IQ_PERCENT_CHANGE_EST_FFO_SHARE_SHARE_6MONTHS">"c1826"</definedName>
    <definedName name="IQ_PERCENT_CHANGE_EST_FFO_SHARE_SHARE_6MONTHS_THOM">"c5246"</definedName>
    <definedName name="IQ_PERCENT_CHANGE_EST_FFO_SHARE_SHARE_9MONTHS">"c1827"</definedName>
    <definedName name="IQ_PERCENT_CHANGE_EST_FFO_SHARE_SHARE_9MONTHS_THOM">"c5247"</definedName>
    <definedName name="IQ_PERCENT_CHANGE_EST_FFO_SHARE_SHARE_DAY">"c1822"</definedName>
    <definedName name="IQ_PERCENT_CHANGE_EST_FFO_SHARE_SHARE_DAY_THOM">"c5243"</definedName>
    <definedName name="IQ_PERCENT_CHANGE_EST_FFO_SHARE_SHARE_MONTH">"c1824"</definedName>
    <definedName name="IQ_PERCENT_CHANGE_EST_FFO_SHARE_SHARE_MONTH_THOM">"c5244"</definedName>
    <definedName name="IQ_PERCENT_CHANGE_EST_FFO_SHARE_SHARE_WEEK">"c1823"</definedName>
    <definedName name="IQ_PERCENT_CHANGE_EST_FFO_SHARE_SHARE_WEEK_THOM">"c5274"</definedName>
    <definedName name="IQ_PERCENT_CHANGE_EST_FFO_WEEK">"c1823"</definedName>
    <definedName name="IQ_PERCENT_CHANGE_EST_FFO_WEEK_CIQ">"c3795"</definedName>
    <definedName name="IQ_PERCENT_CHANGE_EST_FFO_WEEK_REUT">"c3964"</definedName>
    <definedName name="IQ_PERCENT_CHANGE_EST_FFO_WEEK_THOM">"c5274"</definedName>
    <definedName name="IQ_PERCENT_CHANGE_EST_PRICE_TARGET_12MONTHS">"c1844"</definedName>
    <definedName name="IQ_PERCENT_CHANGE_EST_PRICE_TARGET_12MONTHS_REUT">"c3952"</definedName>
    <definedName name="IQ_PERCENT_CHANGE_EST_PRICE_TARGET_18MONTHS">"c1845"</definedName>
    <definedName name="IQ_PERCENT_CHANGE_EST_PRICE_TARGET_18MONTHS_REUT">"c3953"</definedName>
    <definedName name="IQ_PERCENT_CHANGE_EST_PRICE_TARGET_3MONTHS">"c1841"</definedName>
    <definedName name="IQ_PERCENT_CHANGE_EST_PRICE_TARGET_3MONTHS_REUT">"c3949"</definedName>
    <definedName name="IQ_PERCENT_CHANGE_EST_PRICE_TARGET_6MONTHS">"c1842"</definedName>
    <definedName name="IQ_PERCENT_CHANGE_EST_PRICE_TARGET_6MONTHS_REUT">"c3950"</definedName>
    <definedName name="IQ_PERCENT_CHANGE_EST_PRICE_TARGET_9MONTHS">"c1843"</definedName>
    <definedName name="IQ_PERCENT_CHANGE_EST_PRICE_TARGET_9MONTHS_REUT">"c3951"</definedName>
    <definedName name="IQ_PERCENT_CHANGE_EST_PRICE_TARGET_DAY">"c1838"</definedName>
    <definedName name="IQ_PERCENT_CHANGE_EST_PRICE_TARGET_DAY_REUT">"c3947"</definedName>
    <definedName name="IQ_PERCENT_CHANGE_EST_PRICE_TARGET_MONTH">"c1840"</definedName>
    <definedName name="IQ_PERCENT_CHANGE_EST_PRICE_TARGET_MONTH_REUT">"c3948"</definedName>
    <definedName name="IQ_PERCENT_CHANGE_EST_PRICE_TARGET_WEEK">"c1839"</definedName>
    <definedName name="IQ_PERCENT_CHANGE_EST_PRICE_TARGET_WEEK_REUT">"c3967"</definedName>
    <definedName name="IQ_PERCENT_CHANGE_EST_RECO_12MONTHS">"c1836"</definedName>
    <definedName name="IQ_PERCENT_CHANGE_EST_RECO_12MONTHS_REUT">"c3945"</definedName>
    <definedName name="IQ_PERCENT_CHANGE_EST_RECO_18MONTHS">"c1837"</definedName>
    <definedName name="IQ_PERCENT_CHANGE_EST_RECO_18MONTHS_REUT">"c3946"</definedName>
    <definedName name="IQ_PERCENT_CHANGE_EST_RECO_3MONTHS">"c1833"</definedName>
    <definedName name="IQ_PERCENT_CHANGE_EST_RECO_3MONTHS_REUT">"c3942"</definedName>
    <definedName name="IQ_PERCENT_CHANGE_EST_RECO_6MONTHS">"c1834"</definedName>
    <definedName name="IQ_PERCENT_CHANGE_EST_RECO_6MONTHS_REUT">"c3943"</definedName>
    <definedName name="IQ_PERCENT_CHANGE_EST_RECO_9MONTHS">"c1835"</definedName>
    <definedName name="IQ_PERCENT_CHANGE_EST_RECO_9MONTHS_REUT">"c3944"</definedName>
    <definedName name="IQ_PERCENT_CHANGE_EST_RECO_DAY">"c1830"</definedName>
    <definedName name="IQ_PERCENT_CHANGE_EST_RECO_DAY_REUT">"c3940"</definedName>
    <definedName name="IQ_PERCENT_CHANGE_EST_RECO_MONTH">"c1832"</definedName>
    <definedName name="IQ_PERCENT_CHANGE_EST_RECO_MONTH_REUT">"c3941"</definedName>
    <definedName name="IQ_PERCENT_CHANGE_EST_RECO_WEEK">"c1831"</definedName>
    <definedName name="IQ_PERCENT_CHANGE_EST_RECO_WEEK_REUT">"c3966"</definedName>
    <definedName name="IQ_PERCENT_CHANGE_EST_REV_12MONTHS">"c1796"</definedName>
    <definedName name="IQ_PERCENT_CHANGE_EST_REV_12MONTHS_REUT">"c3910"</definedName>
    <definedName name="IQ_PERCENT_CHANGE_EST_REV_18MONTHS">"c1797"</definedName>
    <definedName name="IQ_PERCENT_CHANGE_EST_REV_18MONTHS_REUT">"c3911"</definedName>
    <definedName name="IQ_PERCENT_CHANGE_EST_REV_3MONTHS">"c1793"</definedName>
    <definedName name="IQ_PERCENT_CHANGE_EST_REV_3MONTHS_REUT">"c3907"</definedName>
    <definedName name="IQ_PERCENT_CHANGE_EST_REV_6MONTHS">"c1794"</definedName>
    <definedName name="IQ_PERCENT_CHANGE_EST_REV_6MONTHS_REUT">"c3908"</definedName>
    <definedName name="IQ_PERCENT_CHANGE_EST_REV_9MONTHS">"c1795"</definedName>
    <definedName name="IQ_PERCENT_CHANGE_EST_REV_9MONTHS_REUT">"c3909"</definedName>
    <definedName name="IQ_PERCENT_CHANGE_EST_REV_DAY">"c1790"</definedName>
    <definedName name="IQ_PERCENT_CHANGE_EST_REV_DAY_REUT">"c3904"</definedName>
    <definedName name="IQ_PERCENT_CHANGE_EST_REV_MONTH">"c1792"</definedName>
    <definedName name="IQ_PERCENT_CHANGE_EST_REV_MONTH_REUT">"c3906"</definedName>
    <definedName name="IQ_PERCENT_CHANGE_EST_REV_WEEK">"c1791"</definedName>
    <definedName name="IQ_PERCENT_CHANGE_EST_REV_WEEK_REUT">"c3905"</definedName>
    <definedName name="IQ_PERCENT_INSURED_FDIC">"c6374"</definedName>
    <definedName name="IQ_PERIODDATE">"c1414"</definedName>
    <definedName name="IQ_PERIODDATE_BS">"c1032"</definedName>
    <definedName name="IQ_PERIODDATE_CF">"c1033"</definedName>
    <definedName name="IQ_PERIODDATE_IS">"c1034"</definedName>
    <definedName name="IQ_PERIODLENGTH_CF">"c1502"</definedName>
    <definedName name="IQ_PERIODLENGTH_IS">"c1503"</definedName>
    <definedName name="IQ_PERTYPE">"c1611"</definedName>
    <definedName name="IQ_PLEDGED_SECURITIES_FDIC">"c6401"</definedName>
    <definedName name="IQ_PLL">"c2114"</definedName>
    <definedName name="IQ_PMT_FREQ">"c2236"</definedName>
    <definedName name="IQ_POISON_PUT_EFFECT_DATE">"c2486"</definedName>
    <definedName name="IQ_POISON_PUT_EXPIRATION_DATE">"c2487"</definedName>
    <definedName name="IQ_POISON_PUT_PRICE">"c2488"</definedName>
    <definedName name="IQ_POLICY_BENEFITS">"c1036"</definedName>
    <definedName name="IQ_POLICY_COST">"c1037"</definedName>
    <definedName name="IQ_POLICY_LIAB">"c1612"</definedName>
    <definedName name="IQ_POLICY_LOANS">"c1038"</definedName>
    <definedName name="IQ_POST_RETIRE_EXP">"c1039"</definedName>
    <definedName name="IQ_POSTPAID_CHURN">"c2121"</definedName>
    <definedName name="IQ_POSTPAID_SUBS">"c2118"</definedName>
    <definedName name="IQ_POTENTIAL_UPSIDE">"c1855"</definedName>
    <definedName name="IQ_POTENTIAL_UPSIDE_REUT">"c3968"</definedName>
    <definedName name="IQ_PRE_OPEN_COST">"c1040"</definedName>
    <definedName name="IQ_PRE_TAX_ACT_OR_EST">"c2221"</definedName>
    <definedName name="IQ_PRE_TAX_ACT_OR_EST_REUT">"c5467"</definedName>
    <definedName name="IQ_PRE_TAX_INCOME_FDIC">"c6581"</definedName>
    <definedName name="IQ_PREF_CONVERT">"c1041"</definedName>
    <definedName name="IQ_PREF_DIV_CF">"c1042"</definedName>
    <definedName name="IQ_PREF_DIV_OTHER">"c1043"</definedName>
    <definedName name="IQ_PREF_DIVID">"c1461"</definedName>
    <definedName name="IQ_PREF_EQUITY">"c1044"</definedName>
    <definedName name="IQ_PREF_ISSUED">"c1045"</definedName>
    <definedName name="IQ_PREF_ISSUED_BNK">"c1046"</definedName>
    <definedName name="IQ_PREF_ISSUED_BR">"c1047"</definedName>
    <definedName name="IQ_PREF_ISSUED_FIN">"c1048"</definedName>
    <definedName name="IQ_PREF_ISSUED_INS">"c1049"</definedName>
    <definedName name="IQ_PREF_ISSUED_RE">"c6261"</definedName>
    <definedName name="IQ_PREF_ISSUED_REIT">"c1050"</definedName>
    <definedName name="IQ_PREF_ISSUED_UTI">"c1051"</definedName>
    <definedName name="IQ_PREF_NON_REDEEM">"c1052"</definedName>
    <definedName name="IQ_PREF_OTHER">"c1053"</definedName>
    <definedName name="IQ_PREF_OTHER_BNK">"c1054"</definedName>
    <definedName name="IQ_PREF_OTHER_BR">"c1055"</definedName>
    <definedName name="IQ_PREF_OTHER_FIN">"c1056"</definedName>
    <definedName name="IQ_PREF_OTHER_INS">"c1057"</definedName>
    <definedName name="IQ_PREF_OTHER_RE">"c6262"</definedName>
    <definedName name="IQ_PREF_OTHER_REIT">"c1058"</definedName>
    <definedName name="IQ_PREF_OTHER_UTI">"C6022"</definedName>
    <definedName name="IQ_PREF_REDEEM">"c1059"</definedName>
    <definedName name="IQ_PREF_REP">"c1060"</definedName>
    <definedName name="IQ_PREF_REP_BNK">"c1061"</definedName>
    <definedName name="IQ_PREF_REP_BR">"c1062"</definedName>
    <definedName name="IQ_PREF_REP_FIN">"c1063"</definedName>
    <definedName name="IQ_PREF_REP_INS">"c1064"</definedName>
    <definedName name="IQ_PREF_REP_RE">"c6263"</definedName>
    <definedName name="IQ_PREF_REP_REIT">"c1065"</definedName>
    <definedName name="IQ_PREF_REP_UTI">"c1066"</definedName>
    <definedName name="IQ_PREF_STOCK">"c1416"</definedName>
    <definedName name="IQ_PREF_TOT">"c1415"</definedName>
    <definedName name="IQ_PREFERRED_FDIC">"c6349"</definedName>
    <definedName name="IQ_PREMISES_EQUIPMENT_FDIC">"c6577"</definedName>
    <definedName name="IQ_PREMIUMS_ANNUITY_REV">"c1067"</definedName>
    <definedName name="IQ_PREPAID_CHURN">"c2120"</definedName>
    <definedName name="IQ_PREPAID_EXP">"c1068"</definedName>
    <definedName name="IQ_PREPAID_EXPEN">"c1418"</definedName>
    <definedName name="IQ_PREPAID_SUBS">"c2117"</definedName>
    <definedName name="IQ_PRETAX_GW_INC_EST">"c1702"</definedName>
    <definedName name="IQ_PRETAX_GW_INC_EST_REUT">"c5354"</definedName>
    <definedName name="IQ_PRETAX_GW_INC_HIGH_EST">"c1704"</definedName>
    <definedName name="IQ_PRETAX_GW_INC_HIGH_EST_REUT">"c5356"</definedName>
    <definedName name="IQ_PRETAX_GW_INC_LOW_EST">"c1705"</definedName>
    <definedName name="IQ_PRETAX_GW_INC_LOW_EST_REUT">"c5357"</definedName>
    <definedName name="IQ_PRETAX_GW_INC_MEDIAN_EST">"c1703"</definedName>
    <definedName name="IQ_PRETAX_GW_INC_MEDIAN_EST_REUT">"c5355"</definedName>
    <definedName name="IQ_PRETAX_GW_INC_NUM_EST">"c1706"</definedName>
    <definedName name="IQ_PRETAX_GW_INC_NUM_EST_REUT">"c5358"</definedName>
    <definedName name="IQ_PRETAX_GW_INC_STDDEV_EST">"c1707"</definedName>
    <definedName name="IQ_PRETAX_GW_INC_STDDEV_EST_REUT">"c5359"</definedName>
    <definedName name="IQ_PRETAX_INC">"IQ_PRETAX_INC"</definedName>
    <definedName name="IQ_PRETAX_INC_10K">"IQ_PRETAX_INC_10K"</definedName>
    <definedName name="IQ_PRETAX_INC_10Q">"IQ_PRETAX_INC_10Q"</definedName>
    <definedName name="IQ_PRETAX_INC_10Q1">"IQ_PRETAX_INC_10Q1"</definedName>
    <definedName name="IQ_PRETAX_INC_EST">"c1695"</definedName>
    <definedName name="IQ_PRETAX_INC_EST_REUT">"c5347"</definedName>
    <definedName name="IQ_PRETAX_INC_HIGH_EST">"c1697"</definedName>
    <definedName name="IQ_PRETAX_INC_HIGH_EST_REUT">"c5349"</definedName>
    <definedName name="IQ_PRETAX_INC_LOW_EST">"c1698"</definedName>
    <definedName name="IQ_PRETAX_INC_LOW_EST_REUT">"c5350"</definedName>
    <definedName name="IQ_PRETAX_INC_MEDIAN_EST">"c1696"</definedName>
    <definedName name="IQ_PRETAX_INC_MEDIAN_EST_REUT">"c5348"</definedName>
    <definedName name="IQ_PRETAX_INC_NUM_EST">"c1699"</definedName>
    <definedName name="IQ_PRETAX_INC_NUM_EST_REUT">"c5351"</definedName>
    <definedName name="IQ_PRETAX_INC_STDDEV_EST">"c1700"</definedName>
    <definedName name="IQ_PRETAX_INC_STDDEV_EST_REUT">"c5352"</definedName>
    <definedName name="IQ_PRETAX_REPORT_INC_EST">"c1709"</definedName>
    <definedName name="IQ_PRETAX_REPORT_INC_EST_REUT">"c5361"</definedName>
    <definedName name="IQ_PRETAX_REPORT_INC_HIGH_EST">"c1711"</definedName>
    <definedName name="IQ_PRETAX_REPORT_INC_HIGH_EST_REUT">"c5363"</definedName>
    <definedName name="IQ_PRETAX_REPORT_INC_LOW_EST">"c1712"</definedName>
    <definedName name="IQ_PRETAX_REPORT_INC_LOW_EST_REUT">"c5364"</definedName>
    <definedName name="IQ_PRETAX_REPORT_INC_MEDIAN_EST">"c1710"</definedName>
    <definedName name="IQ_PRETAX_REPORT_INC_MEDIAN_EST_REUT">"c5362"</definedName>
    <definedName name="IQ_PRETAX_REPORT_INC_NUM_EST">"c1713"</definedName>
    <definedName name="IQ_PRETAX_REPORT_INC_NUM_EST_REUT">"c5365"</definedName>
    <definedName name="IQ_PRETAX_REPORT_INC_STDDEV_EST">"c1714"</definedName>
    <definedName name="IQ_PRETAX_REPORT_INC_STDDEV_EST_REUT">"c5366"</definedName>
    <definedName name="IQ_PRETAX_RETURN_ASSETS_FDIC">"c6731"</definedName>
    <definedName name="IQ_PRICE_CFPS_FWD">"c2237"</definedName>
    <definedName name="IQ_PRICE_CFPS_FWD_REUT">"c4053"</definedName>
    <definedName name="IQ_PRICE_OVER_BVPS">"c1412"</definedName>
    <definedName name="IQ_PRICE_OVER_EPS_EST">"IQ_PRICE_OVER_EPS_EST"</definedName>
    <definedName name="IQ_PRICE_OVER_EPS_EST_1">"IQ_PRICE_OVER_EPS_EST_1"</definedName>
    <definedName name="IQ_PRICE_OVER_LTM_EPS">"c1413"</definedName>
    <definedName name="IQ_PRICE_TARGET">"c82"</definedName>
    <definedName name="IQ_PRICE_TARGET_BOTTOM_UP">"c5486"</definedName>
    <definedName name="IQ_PRICE_TARGET_BOTTOM_UP_REUT">"c5494"</definedName>
    <definedName name="IQ_PRICE_TARGET_REUT">"c3631"</definedName>
    <definedName name="IQ_PRICE_VOLATILITY_EST">"c4492"</definedName>
    <definedName name="IQ_PRICE_VOLATILITY_HIGH">"c4493"</definedName>
    <definedName name="IQ_PRICE_VOLATILITY_LOW">"c4494"</definedName>
    <definedName name="IQ_PRICE_VOLATILITY_MEDIAN">"c4495"</definedName>
    <definedName name="IQ_PRICE_VOLATILITY_NUM">"c4496"</definedName>
    <definedName name="IQ_PRICE_VOLATILITY_STDDEV">"c4497"</definedName>
    <definedName name="IQ_PRICEDATE">"c1069"</definedName>
    <definedName name="IQ_PRICEDATETIME">"IQ_PRICEDATETIME"</definedName>
    <definedName name="IQ_PRICING_DATE">"c1613"</definedName>
    <definedName name="IQ_PRIMARY_EPS_TYPE">"c4498"</definedName>
    <definedName name="IQ_PRIMARY_EPS_TYPE_REUT">"c5481"</definedName>
    <definedName name="IQ_PRIMARY_INDUSTRY">"c1070"</definedName>
    <definedName name="IQ_PRINCIPAL_AMT">"c2157"</definedName>
    <definedName name="IQ_PRIVATE_CONST_TOTAL_APR_FC_UNUSED_UNUSED_UNUSED">"c8559"</definedName>
    <definedName name="IQ_PRIVATE_CONST_TOTAL_APR_UNUSED_UNUSED_UNUSED">"c7679"</definedName>
    <definedName name="IQ_PRIVATE_CONST_TOTAL_FC_UNUSED_UNUSED_UNUSED">"c7899"</definedName>
    <definedName name="IQ_PRIVATE_CONST_TOTAL_POP_FC_UNUSED_UNUSED_UNUSED">"c8119"</definedName>
    <definedName name="IQ_PRIVATE_CONST_TOTAL_POP_UNUSED_UNUSED_UNUSED">"c7239"</definedName>
    <definedName name="IQ_PRIVATE_CONST_TOTAL_UNUSED_UNUSED_UNUSED">"c7019"</definedName>
    <definedName name="IQ_PRIVATE_CONST_TOTAL_YOY_FC_UNUSED_UNUSED_UNUSED">"c8339"</definedName>
    <definedName name="IQ_PRIVATE_CONST_TOTAL_YOY_UNUSED_UNUSED_UNUSED">"c7459"</definedName>
    <definedName name="IQ_PRIVATE_RES_CONST_REAL_APR_FC_UNUSED_UNUSED_UNUSED">"c8535"</definedName>
    <definedName name="IQ_PRIVATE_RES_CONST_REAL_APR_UNUSED_UNUSED_UNUSED">"c7655"</definedName>
    <definedName name="IQ_PRIVATE_RES_CONST_REAL_FC_UNUSED_UNUSED_UNUSED">"c7875"</definedName>
    <definedName name="IQ_PRIVATE_RES_CONST_REAL_POP_FC_UNUSED_UNUSED_UNUSED">"c8095"</definedName>
    <definedName name="IQ_PRIVATE_RES_CONST_REAL_POP_UNUSED_UNUSED_UNUSED">"c7215"</definedName>
    <definedName name="IQ_PRIVATE_RES_CONST_REAL_UNUSED_UNUSED_UNUSED">"c6995"</definedName>
    <definedName name="IQ_PRIVATE_RES_CONST_REAL_YOY_FC_UNUSED_UNUSED_UNUSED">"c8315"</definedName>
    <definedName name="IQ_PRIVATE_RES_CONST_REAL_YOY_UNUSED_UNUSED_UNUSED">"c7435"</definedName>
    <definedName name="IQ_PRIVATELY_ISSUED_MORTGAGE_BACKED_SECURITIES_FDIC">"c6407"</definedName>
    <definedName name="IQ_PRIVATELY_ISSUED_MORTGAGE_PASS_THROUGHS_FDIC">"c6405"</definedName>
    <definedName name="IQ_PRO_FORMA_BASIC_EPS">"c1614"</definedName>
    <definedName name="IQ_PRO_FORMA_DILUT_EPS">"c1615"</definedName>
    <definedName name="IQ_PRO_FORMA_NET_INC">"c1452"</definedName>
    <definedName name="IQ_PROFESSIONAL">"c1071"</definedName>
    <definedName name="IQ_PROFESSIONAL_TITLE">"c1072"</definedName>
    <definedName name="IQ_PROJECTED_PENSION_OBLIGATION">"c1292"</definedName>
    <definedName name="IQ_PROJECTED_PENSION_OBLIGATION_DOMESTIC">"c2656"</definedName>
    <definedName name="IQ_PROJECTED_PENSION_OBLIGATION_FOREIGN">"c2664"</definedName>
    <definedName name="IQ_PROPERTY_EXP">"c1073"</definedName>
    <definedName name="IQ_PROPERTY_GROSS">"c1379"</definedName>
    <definedName name="IQ_PROPERTY_MGMT_FEE">"c1074"</definedName>
    <definedName name="IQ_PROPERTY_NET">"c1402"</definedName>
    <definedName name="IQ_PROV_BAD_DEBTS">"c1075"</definedName>
    <definedName name="IQ_PROV_BAD_DEBTS_CF">"c1076"</definedName>
    <definedName name="IQ_PROVISION_10YR_ANN_CAGR">"c6135"</definedName>
    <definedName name="IQ_PROVISION_10YR_ANN_GROWTH">"c1077"</definedName>
    <definedName name="IQ_PROVISION_1YR_ANN_GROWTH">"c1078"</definedName>
    <definedName name="IQ_PROVISION_2YR_ANN_CAGR">"c6136"</definedName>
    <definedName name="IQ_PROVISION_2YR_ANN_GROWTH">"c1079"</definedName>
    <definedName name="IQ_PROVISION_3YR_ANN_CAGR">"c6137"</definedName>
    <definedName name="IQ_PROVISION_3YR_ANN_GROWTH">"c1080"</definedName>
    <definedName name="IQ_PROVISION_5YR_ANN_CAGR">"c6138"</definedName>
    <definedName name="IQ_PROVISION_5YR_ANN_GROWTH">"c1081"</definedName>
    <definedName name="IQ_PROVISION_7YR_ANN_CAGR">"c6139"</definedName>
    <definedName name="IQ_PROVISION_7YR_ANN_GROWTH">"c1082"</definedName>
    <definedName name="IQ_PROVISION_CHARGE_OFFS">"c1083"</definedName>
    <definedName name="IQ_PTBV">"c1084"</definedName>
    <definedName name="IQ_PTBV_AVG">"c1085"</definedName>
    <definedName name="IQ_PURCHASE_FOREIGN_CURRENCIES_FDIC">"c6513"</definedName>
    <definedName name="IQ_PURCHASED_OPTION_CONTRACTS_FDIC">"c6510"</definedName>
    <definedName name="IQ_PURCHASED_OPTION_CONTRACTS_FX_RISK_FDIC">"c6515"</definedName>
    <definedName name="IQ_PURCHASED_OPTION_CONTRACTS_NON_FX_IR_FDIC">"c6520"</definedName>
    <definedName name="IQ_PURCHASES_EQUIP_NONRES_SAAR_APR_FC_UNUSED_UNUSED_UNUSED">"c8491"</definedName>
    <definedName name="IQ_PURCHASES_EQUIP_NONRES_SAAR_APR_UNUSED_UNUSED_UNUSED">"c7611"</definedName>
    <definedName name="IQ_PURCHASES_EQUIP_NONRES_SAAR_FC_UNUSED_UNUSED_UNUSED">"c7831"</definedName>
    <definedName name="IQ_PURCHASES_EQUIP_NONRES_SAAR_POP_FC_UNUSED_UNUSED_UNUSED">"c8051"</definedName>
    <definedName name="IQ_PURCHASES_EQUIP_NONRES_SAAR_POP_UNUSED_UNUSED_UNUSED">"c7171"</definedName>
    <definedName name="IQ_PURCHASES_EQUIP_NONRES_SAAR_UNUSED_UNUSED_UNUSED">"c6951"</definedName>
    <definedName name="IQ_PURCHASES_EQUIP_NONRES_SAAR_YOY_FC_UNUSED_UNUSED_UNUSED">"c8271"</definedName>
    <definedName name="IQ_PURCHASES_EQUIP_NONRES_SAAR_YOY_UNUSED_UNUSED_UNUSED">"c7391"</definedName>
    <definedName name="IQ_PUT_DATE_SCHEDULE">"c2483"</definedName>
    <definedName name="IQ_PUT_NOTIFICATION">"c2485"</definedName>
    <definedName name="IQ_PUT_PRICE_SCHEDULE">"c2484"</definedName>
    <definedName name="IQ_QTD">750000</definedName>
    <definedName name="IQ_QUICK_RATIO">"c1086"</definedName>
    <definedName name="IQ_RATE_COMP_GROWTH_DOMESTIC">"c1087"</definedName>
    <definedName name="IQ_RATE_COMP_GROWTH_FOREIGN">"c1088"</definedName>
    <definedName name="IQ_RAW_INV">"c1089"</definedName>
    <definedName name="IQ_RC">"c2497"</definedName>
    <definedName name="IQ_RC_PCT">"c2498"</definedName>
    <definedName name="IQ_RD_EXP">"c1090"</definedName>
    <definedName name="IQ_RD_EXP_FN">"c1091"</definedName>
    <definedName name="IQ_RE">"c1092"</definedName>
    <definedName name="IQ_RE_FORECLOSURE_FDIC">"c6332"</definedName>
    <definedName name="IQ_RE_INVEST_FDIC">"c6331"</definedName>
    <definedName name="IQ_RE_LOANS_DOMESTIC_CHARGE_OFFS_FDIC">"c6589"</definedName>
    <definedName name="IQ_RE_LOANS_DOMESTIC_FDIC">"c6309"</definedName>
    <definedName name="IQ_RE_LOANS_DOMESTIC_NET_CHARGE_OFFS_FDIC">"c6627"</definedName>
    <definedName name="IQ_RE_LOANS_DOMESTIC_RECOVERIES_FDIC">"c6608"</definedName>
    <definedName name="IQ_RE_LOANS_FDIC">"c6308"</definedName>
    <definedName name="IQ_RE_LOANS_FOREIGN_CHARGE_OFFS_FDIC">"c6595"</definedName>
    <definedName name="IQ_RE_LOANS_FOREIGN_NET_CHARGE_OFFS_FDIC">"c6633"</definedName>
    <definedName name="IQ_RE_LOANS_FOREIGN_RECOVERIES_FDIC">"c6614"</definedName>
    <definedName name="IQ_REAL_ESTATE">"c1093"</definedName>
    <definedName name="IQ_REAL_ESTATE_ASSETS">"c1094"</definedName>
    <definedName name="IQ_RECOVERIES_1_4_FAMILY_LOANS_FDIC">"c6707"</definedName>
    <definedName name="IQ_RECOVERIES_AUTO_LOANS_FDIC">"c6701"</definedName>
    <definedName name="IQ_RECOVERIES_CL_LOANS_FDIC">"c6702"</definedName>
    <definedName name="IQ_RECOVERIES_CREDIT_CARDS_RECEIVABLES_FDIC">"c6704"</definedName>
    <definedName name="IQ_RECOVERIES_HOME_EQUITY_LINES_FDIC">"c6705"</definedName>
    <definedName name="IQ_RECOVERIES_OTHER_CONSUMER_LOANS_FDIC">"c6703"</definedName>
    <definedName name="IQ_RECOVERIES_OTHER_LOANS_FDIC">"c6706"</definedName>
    <definedName name="IQ_RECURRING_PROFIT_ACT_OR_EST">"c4507"</definedName>
    <definedName name="IQ_RECURRING_PROFIT_EST">"c4499"</definedName>
    <definedName name="IQ_RECURRING_PROFIT_GUIDANCE">"c4500"</definedName>
    <definedName name="IQ_RECURRING_PROFIT_HIGH_EST">"c4501"</definedName>
    <definedName name="IQ_RECURRING_PROFIT_HIGH_GUIDANCE">"c4179"</definedName>
    <definedName name="IQ_RECURRING_PROFIT_LOW_EST">"c4502"</definedName>
    <definedName name="IQ_RECURRING_PROFIT_LOW_GUIDANCE">"c4219"</definedName>
    <definedName name="IQ_RECURRING_PROFIT_MEDIAN_EST">"c4503"</definedName>
    <definedName name="IQ_RECURRING_PROFIT_NUM_EST">"c4504"</definedName>
    <definedName name="IQ_RECURRING_PROFIT_SHARE_ACT_OR_EST">"c4508"</definedName>
    <definedName name="IQ_RECURRING_PROFIT_SHARE_EST">"c4506"</definedName>
    <definedName name="IQ_RECURRING_PROFIT_SHARE_GUIDANCE">"c4509"</definedName>
    <definedName name="IQ_RECURRING_PROFIT_SHARE_HIGH_EST">"c4510"</definedName>
    <definedName name="IQ_RECURRING_PROFIT_SHARE_HIGH_GUIDANCE">"c4200"</definedName>
    <definedName name="IQ_RECURRING_PROFIT_SHARE_LOW_EST">"c4511"</definedName>
    <definedName name="IQ_RECURRING_PROFIT_SHARE_LOW_GUIDANCE">"c4240"</definedName>
    <definedName name="IQ_RECURRING_PROFIT_SHARE_MEDIAN_EST">"c4512"</definedName>
    <definedName name="IQ_RECURRING_PROFIT_SHARE_NUM_EST">"c4513"</definedName>
    <definedName name="IQ_RECURRING_PROFIT_SHARE_STDDEV_EST">"c4514"</definedName>
    <definedName name="IQ_RECURRING_PROFIT_STDDEV_EST">"c4516"</definedName>
    <definedName name="IQ_REDEEM_PREF_STOCK">"c1417"</definedName>
    <definedName name="IQ_REF_ENTITY">"c6033"</definedName>
    <definedName name="IQ_REF_ENTITY_CIQID">"c6024"</definedName>
    <definedName name="IQ_REF_ENTITY_TICKER">"c6023"</definedName>
    <definedName name="IQ_REG_ASSETS">"c1095"</definedName>
    <definedName name="IQ_REINSUR_PAY">"c1096"</definedName>
    <definedName name="IQ_REINSUR_PAY_CF">"c1097"</definedName>
    <definedName name="IQ_REINSUR_RECOVER">"c1098"</definedName>
    <definedName name="IQ_REINSUR_RECOVER_CF">"c1099"</definedName>
    <definedName name="IQ_REINSURANCE">"c1100"</definedName>
    <definedName name="IQ_RELATED_PLANS_FDIC">"c6320"</definedName>
    <definedName name="IQ_RENTAL_REV">"c1101"</definedName>
    <definedName name="IQ_RES_CONST_REAL_APR_FC_UNUSED_UNUSED_UNUSED">"c8536"</definedName>
    <definedName name="IQ_RES_CONST_REAL_APR_UNUSED_UNUSED_UNUSED">"c7656"</definedName>
    <definedName name="IQ_RES_CONST_REAL_FC_UNUSED_UNUSED_UNUSED">"c7876"</definedName>
    <definedName name="IQ_RES_CONST_REAL_POP_FC_UNUSED_UNUSED_UNUSED">"c8096"</definedName>
    <definedName name="IQ_RES_CONST_REAL_POP_UNUSED_UNUSED_UNUSED">"c7216"</definedName>
    <definedName name="IQ_RES_CONST_REAL_SAAR_APR_FC_UNUSED_UNUSED_UNUSED">"c8537"</definedName>
    <definedName name="IQ_RES_CONST_REAL_SAAR_APR_UNUSED_UNUSED_UNUSED">"c7657"</definedName>
    <definedName name="IQ_RES_CONST_REAL_SAAR_FC_UNUSED_UNUSED_UNUSED">"c7877"</definedName>
    <definedName name="IQ_RES_CONST_REAL_SAAR_POP_FC_UNUSED_UNUSED_UNUSED">"c8097"</definedName>
    <definedName name="IQ_RES_CONST_REAL_SAAR_POP_UNUSED_UNUSED_UNUSED">"c7217"</definedName>
    <definedName name="IQ_RES_CONST_REAL_SAAR_UNUSED_UNUSED_UNUSED">"c6997"</definedName>
    <definedName name="IQ_RES_CONST_REAL_SAAR_YOY_FC_UNUSED_UNUSED_UNUSED">"c8317"</definedName>
    <definedName name="IQ_RES_CONST_REAL_SAAR_YOY_UNUSED_UNUSED_UNUSED">"c7437"</definedName>
    <definedName name="IQ_RES_CONST_REAL_UNUSED_UNUSED_UNUSED">"c6996"</definedName>
    <definedName name="IQ_RES_CONST_REAL_YOY_FC_UNUSED_UNUSED_UNUSED">"c8316"</definedName>
    <definedName name="IQ_RES_CONST_REAL_YOY_UNUSED_UNUSED_UNUSED">"c7436"</definedName>
    <definedName name="IQ_RES_CONST_SAAR_APR_FC_UNUSED_UNUSED_UNUSED">"c8540"</definedName>
    <definedName name="IQ_RES_CONST_SAAR_APR_UNUSED_UNUSED_UNUSED">"c7660"</definedName>
    <definedName name="IQ_RES_CONST_SAAR_FC_UNUSED_UNUSED_UNUSED">"c7880"</definedName>
    <definedName name="IQ_RES_CONST_SAAR_POP_FC_UNUSED_UNUSED_UNUSED">"c8100"</definedName>
    <definedName name="IQ_RES_CONST_SAAR_POP_UNUSED_UNUSED_UNUSED">"c7220"</definedName>
    <definedName name="IQ_RES_CONST_SAAR_UNUSED_UNUSED_UNUSED">"c7000"</definedName>
    <definedName name="IQ_RES_CONST_SAAR_YOY_FC_UNUSED_UNUSED_UNUSED">"c8320"</definedName>
    <definedName name="IQ_RES_CONST_SAAR_YOY_UNUSED_UNUSED_UNUSED">"c7440"</definedName>
    <definedName name="IQ_RESEARCH_DEV">"c1419"</definedName>
    <definedName name="IQ_RESIDENTIAL_LOANS">"c1102"</definedName>
    <definedName name="IQ_RESTATEMENT_BS">"c1643"</definedName>
    <definedName name="IQ_RESTATEMENT_CF">"c1644"</definedName>
    <definedName name="IQ_RESTATEMENT_IS">"c1642"</definedName>
    <definedName name="IQ_RESTATEMENTS_NET_FDIC">"c6500"</definedName>
    <definedName name="IQ_RESTR_STOCK_COMP">"c3506"</definedName>
    <definedName name="IQ_RESTR_STOCK_COMP_PRETAX">"c3504"</definedName>
    <definedName name="IQ_RESTR_STOCK_COMP_TAX">"c3505"</definedName>
    <definedName name="IQ_RESTRICTED_CASH">"c1103"</definedName>
    <definedName name="IQ_RESTRICTED_CASH_NON_CURRENT">"c6192"</definedName>
    <definedName name="IQ_RESTRICTED_CASH_TOTAL">"c6193"</definedName>
    <definedName name="IQ_RESTRUCTURE">"c1104"</definedName>
    <definedName name="IQ_RESTRUCTURE_BNK">"c1105"</definedName>
    <definedName name="IQ_RESTRUCTURE_BR">"c1106"</definedName>
    <definedName name="IQ_RESTRUCTURE_CF">"c1107"</definedName>
    <definedName name="IQ_RESTRUCTURE_FIN">"c1108"</definedName>
    <definedName name="IQ_RESTRUCTURE_INS">"c1109"</definedName>
    <definedName name="IQ_RESTRUCTURE_RE">"c6264"</definedName>
    <definedName name="IQ_RESTRUCTURE_REIT">"c1110"</definedName>
    <definedName name="IQ_RESTRUCTURE_UTI">"c1111"</definedName>
    <definedName name="IQ_RESTRUCTURED_LOANS">"c1112"</definedName>
    <definedName name="IQ_RESTRUCTURED_LOANS_1_4_RESIDENTIAL_FDIC">"c6378"</definedName>
    <definedName name="IQ_RESTRUCTURED_LOANS_LEASES_FDIC">"c6377"</definedName>
    <definedName name="IQ_RESTRUCTURED_LOANS_NON_1_4_FDIC">"c6379"</definedName>
    <definedName name="IQ_RETAIL_ACQUIRED_FRANCHISE_STORES">"c2895"</definedName>
    <definedName name="IQ_RETAIL_ACQUIRED_OWNED_STORES">"c2903"</definedName>
    <definedName name="IQ_RETAIL_ACQUIRED_STORES">"c2887"</definedName>
    <definedName name="IQ_RETAIL_AVG_STORE_SIZE_GROSS">"c2066"</definedName>
    <definedName name="IQ_RETAIL_AVG_STORE_SIZE_NET">"c2067"</definedName>
    <definedName name="IQ_RETAIL_AVG_WK_SALES">"c2891"</definedName>
    <definedName name="IQ_RETAIL_AVG_WK_SALES_FRANCHISE">"c2899"</definedName>
    <definedName name="IQ_RETAIL_AVG_WK_SALES_OWNED">"c2907"</definedName>
    <definedName name="IQ_RETAIL_CLOSED_FRANCHISE_STORES">"c2896"</definedName>
    <definedName name="IQ_RETAIL_CLOSED_OWNED_STORES">"c2904"</definedName>
    <definedName name="IQ_RETAIL_CLOSED_STORES">"c2063"</definedName>
    <definedName name="IQ_RETAIL_DEPOSITS_FDIC">"c6488"</definedName>
    <definedName name="IQ_RETAIL_FRANCHISE_STORES_BEG">"c2893"</definedName>
    <definedName name="IQ_RETAIL_OPENED_FRANCHISE_STORES">"c2894"</definedName>
    <definedName name="IQ_RETAIL_OPENED_OWNED_STORES">"c2902"</definedName>
    <definedName name="IQ_RETAIL_OPENED_STORES">"c2062"</definedName>
    <definedName name="IQ_RETAIL_OWNED_STORES_BEG">"c2901"</definedName>
    <definedName name="IQ_RETAIL_SALES_SQFT_ALL_GROSS">"c2138"</definedName>
    <definedName name="IQ_RETAIL_SALES_SQFT_ALL_NET">"c2139"</definedName>
    <definedName name="IQ_RETAIL_SALES_SQFT_COMPARABLE_GROSS">"c2136"</definedName>
    <definedName name="IQ_RETAIL_SALES_SQFT_COMPARABLE_NET">"c2137"</definedName>
    <definedName name="IQ_RETAIL_SALES_SQFT_OWNED_GROSS">"c2134"</definedName>
    <definedName name="IQ_RETAIL_SALES_SQFT_OWNED_NET">"c2135"</definedName>
    <definedName name="IQ_RETAIL_SOLD_FRANCHISE_STORES">"c2897"</definedName>
    <definedName name="IQ_RETAIL_SOLD_OWNED_STORES">"c2905"</definedName>
    <definedName name="IQ_RETAIL_SOLD_STORES">"c2889"</definedName>
    <definedName name="IQ_RETAIL_SQ_FOOTAGE">"c2064"</definedName>
    <definedName name="IQ_RETAIL_STORE_SELLING_AREA">"c2065"</definedName>
    <definedName name="IQ_RETAIL_STORES_BEG">"c2885"</definedName>
    <definedName name="IQ_RETAIL_TOTAL_FRANCHISE_STORES">"c2898"</definedName>
    <definedName name="IQ_RETAIL_TOTAL_OWNED_STORES">"c2906"</definedName>
    <definedName name="IQ_RETAIL_TOTAL_STORES">"c2061"</definedName>
    <definedName name="IQ_RETAINED_EARN">"c1420"</definedName>
    <definedName name="IQ_RETAINED_EARNINGS_AVERAGE_EQUITY_FDIC">"c6733"</definedName>
    <definedName name="IQ_RETURN_ASSETS">"c1113"</definedName>
    <definedName name="IQ_RETURN_ASSETS_ACT_OR_EST">"c3585"</definedName>
    <definedName name="IQ_RETURN_ASSETS_ACT_OR_EST_REUT">"c5475"</definedName>
    <definedName name="IQ_RETURN_ASSETS_BANK">"c1114"</definedName>
    <definedName name="IQ_RETURN_ASSETS_BROK">"c1115"</definedName>
    <definedName name="IQ_RETURN_ASSETS_EST">"c3529"</definedName>
    <definedName name="IQ_RETURN_ASSETS_EST_REUT">"c3990"</definedName>
    <definedName name="IQ_RETURN_ASSETS_FDIC">"c6730"</definedName>
    <definedName name="IQ_RETURN_ASSETS_FS">"c1116"</definedName>
    <definedName name="IQ_RETURN_ASSETS_GUIDANCE">"c4517"</definedName>
    <definedName name="IQ_RETURN_ASSETS_HIGH_EST">"c3530"</definedName>
    <definedName name="IQ_RETURN_ASSETS_HIGH_EST_REUT">"c3992"</definedName>
    <definedName name="IQ_RETURN_ASSETS_HIGH_GUIDANCE">"c4183"</definedName>
    <definedName name="IQ_RETURN_ASSETS_LOW_EST">"c3531"</definedName>
    <definedName name="IQ_RETURN_ASSETS_LOW_EST_REUT">"c3993"</definedName>
    <definedName name="IQ_RETURN_ASSETS_LOW_GUIDANCE">"c4223"</definedName>
    <definedName name="IQ_RETURN_ASSETS_MEDIAN_EST">"c3532"</definedName>
    <definedName name="IQ_RETURN_ASSETS_MEDIAN_EST_REUT">"c3991"</definedName>
    <definedName name="IQ_RETURN_ASSETS_NUM_EST">"c3527"</definedName>
    <definedName name="IQ_RETURN_ASSETS_NUM_EST_REUT">"c3994"</definedName>
    <definedName name="IQ_RETURN_ASSETS_STDDEV_EST">"c3528"</definedName>
    <definedName name="IQ_RETURN_ASSETS_STDDEV_EST_REUT">"c3995"</definedName>
    <definedName name="IQ_RETURN_CAPITAL">"c1117"</definedName>
    <definedName name="IQ_RETURN_EQUITY">"c1118"</definedName>
    <definedName name="IQ_RETURN_EQUITY_ACT_OR_EST">"c3586"</definedName>
    <definedName name="IQ_RETURN_EQUITY_ACT_OR_EST_REUT">"c5476"</definedName>
    <definedName name="IQ_RETURN_EQUITY_BANK">"c1119"</definedName>
    <definedName name="IQ_RETURN_EQUITY_BROK">"c1120"</definedName>
    <definedName name="IQ_RETURN_EQUITY_EST">"c3535"</definedName>
    <definedName name="IQ_RETURN_EQUITY_EST_REUT">"c3983"</definedName>
    <definedName name="IQ_RETURN_EQUITY_FDIC">"c6732"</definedName>
    <definedName name="IQ_RETURN_EQUITY_FS">"c1121"</definedName>
    <definedName name="IQ_RETURN_EQUITY_GUIDANCE">"c4518"</definedName>
    <definedName name="IQ_RETURN_EQUITY_HIGH_EST">"c3536"</definedName>
    <definedName name="IQ_RETURN_EQUITY_HIGH_EST_REUT">"c3985"</definedName>
    <definedName name="IQ_RETURN_EQUITY_HIGH_GUIDANCE">"c4182"</definedName>
    <definedName name="IQ_RETURN_EQUITY_LOW_EST">"c3537"</definedName>
    <definedName name="IQ_RETURN_EQUITY_LOW_EST_REUT">"c3986"</definedName>
    <definedName name="IQ_RETURN_EQUITY_LOW_GUIDANCE">"c4222"</definedName>
    <definedName name="IQ_RETURN_EQUITY_MEDIAN_EST">"c3538"</definedName>
    <definedName name="IQ_RETURN_EQUITY_MEDIAN_EST_REUT">"c3984"</definedName>
    <definedName name="IQ_RETURN_EQUITY_NUM_EST">"c3533"</definedName>
    <definedName name="IQ_RETURN_EQUITY_NUM_EST_REUT">"c3987"</definedName>
    <definedName name="IQ_RETURN_EQUITY_STDDEV_EST">"c3534"</definedName>
    <definedName name="IQ_RETURN_EQUITY_STDDEV_EST_REUT">"c3988"</definedName>
    <definedName name="IQ_RETURN_INVESTMENT">"c1421"</definedName>
    <definedName name="IQ_REV">"c1122"</definedName>
    <definedName name="IQ_REV_BEFORE_LL">"c1123"</definedName>
    <definedName name="IQ_REV_STDDEV_EST">"c1124"</definedName>
    <definedName name="IQ_REV_STDDEV_EST_REUT">"c3639"</definedName>
    <definedName name="IQ_REV_UTI">"c1125"</definedName>
    <definedName name="IQ_REVALUATION_GAINS_FDIC">"c6428"</definedName>
    <definedName name="IQ_REVALUATION_LOSSES_FDIC">"c6429"</definedName>
    <definedName name="IQ_REVENUE">"c1422"</definedName>
    <definedName name="IQ_REVENUE_10K">"IQ_REVENUE_10K"</definedName>
    <definedName name="IQ_REVENUE_10Q">"IQ_REVENUE_10Q"</definedName>
    <definedName name="IQ_REVENUE_10Q1">"IQ_REVENUE_10Q1"</definedName>
    <definedName name="IQ_REVENUE_ACT_OR_EST">"c2214"</definedName>
    <definedName name="IQ_REVENUE_ACT_OR_EST_REUT">"c5461"</definedName>
    <definedName name="IQ_REVENUE_EST">"c1126"</definedName>
    <definedName name="IQ_REVENUE_EST_1">"IQ_REVENUE_EST_1"</definedName>
    <definedName name="IQ_REVENUE_EST_BOTTOM_UP">"c5488"</definedName>
    <definedName name="IQ_REVENUE_EST_BOTTOM_UP_REUT">"c5496"</definedName>
    <definedName name="IQ_REVENUE_EST_REUT">"c3634"</definedName>
    <definedName name="IQ_REVENUE_GROWTH_1">"IQ_REVENUE_GROWTH_1"</definedName>
    <definedName name="IQ_REVENUE_GROWTH_2">"IQ_REVENUE_GROWTH_2"</definedName>
    <definedName name="IQ_REVENUE_GUIDANCE">"c4519"</definedName>
    <definedName name="IQ_REVENUE_HIGH_EST">"c1127"</definedName>
    <definedName name="IQ_REVENUE_HIGH_EST_REUT">"c3636"</definedName>
    <definedName name="IQ_REVENUE_HIGH_GUIDANCE">"c4169"</definedName>
    <definedName name="IQ_REVENUE_LOW_EST">"c1128"</definedName>
    <definedName name="IQ_REVENUE_LOW_EST_REUT">"c3637"</definedName>
    <definedName name="IQ_REVENUE_LOW_GUIDANCE">"c4209"</definedName>
    <definedName name="IQ_REVENUE_MEDIAN_EST">"c1662"</definedName>
    <definedName name="IQ_REVENUE_MEDIAN_EST_REUT">"c3635"</definedName>
    <definedName name="IQ_REVENUE_NUM_EST">"c1129"</definedName>
    <definedName name="IQ_REVENUE_NUM_EST_REUT">"c3638"</definedName>
    <definedName name="IQ_REVISION_DATE_">39716.3977662037</definedName>
    <definedName name="IQ_REVOLVING_SECURED_1_4_NON_ACCRUAL_FFIEC">"c13314"</definedName>
    <definedName name="IQ_RISK_ADJ_BANK_ASSETS">"c2670"</definedName>
    <definedName name="IQ_RISK_WEIGHTED_ASSETS_FDIC">"c6370"</definedName>
    <definedName name="IQ_SALARY">"c1130"</definedName>
    <definedName name="IQ_SALARY_FDIC">"c6576"</definedName>
    <definedName name="IQ_SALE_CONVERSION_RETIREMENT_STOCK_FDIC">"c6661"</definedName>
    <definedName name="IQ_SALE_INTAN_CF">"c1131"</definedName>
    <definedName name="IQ_SALE_INTAN_CF_BNK">"c1132"</definedName>
    <definedName name="IQ_SALE_INTAN_CF_BR">"c1133"</definedName>
    <definedName name="IQ_SALE_INTAN_CF_FIN">"c1134"</definedName>
    <definedName name="IQ_SALE_INTAN_CF_INS">"c1135"</definedName>
    <definedName name="IQ_SALE_INTAN_CF_RE">"c6284"</definedName>
    <definedName name="IQ_SALE_INTAN_CF_REIT">"c1627"</definedName>
    <definedName name="IQ_SALE_INTAN_CF_UTI">"c1136"</definedName>
    <definedName name="IQ_SALE_PPE_CF">"c1137"</definedName>
    <definedName name="IQ_SALE_PPE_CF_BNK">"c1138"</definedName>
    <definedName name="IQ_SALE_PPE_CF_BR">"c1139"</definedName>
    <definedName name="IQ_SALE_PPE_CF_FIN">"c1140"</definedName>
    <definedName name="IQ_SALE_PPE_CF_INS">"c1141"</definedName>
    <definedName name="IQ_SALE_PPE_CF_UTI">"c1142"</definedName>
    <definedName name="IQ_SALE_RE_ASSETS">"c1629"</definedName>
    <definedName name="IQ_SALE_REAL_ESTATE_CF">"c1143"</definedName>
    <definedName name="IQ_SALE_REAL_ESTATE_CF_BNK">"c1144"</definedName>
    <definedName name="IQ_SALE_REAL_ESTATE_CF_BR">"c1145"</definedName>
    <definedName name="IQ_SALE_REAL_ESTATE_CF_FIN">"c1146"</definedName>
    <definedName name="IQ_SALE_REAL_ESTATE_CF_INS">"c1147"</definedName>
    <definedName name="IQ_SALE_REAL_ESTATE_CF_UTI">"c1148"</definedName>
    <definedName name="IQ_SALES_MARKETING">"c2240"</definedName>
    <definedName name="IQ_SAME_STORE">"c1149"</definedName>
    <definedName name="IQ_SAME_STORE_FRANCHISE">"c2900"</definedName>
    <definedName name="IQ_SAME_STORE_OWNED">"c2908"</definedName>
    <definedName name="IQ_SAME_STORE_TOTAL">"c2892"</definedName>
    <definedName name="IQ_SAVING_DEP">"c1150"</definedName>
    <definedName name="IQ_SEC_PURCHASED_RESELL">"c5513"</definedName>
    <definedName name="IQ_SECUR_RECEIV">"c1151"</definedName>
    <definedName name="IQ_SECURED_1_4_FAMILY_RESIDENTIAL_CHARGE_OFFS_FDIC">"c6590"</definedName>
    <definedName name="IQ_SECURED_1_4_FAMILY_RESIDENTIAL_NET_CHARGE_OFFS_FDIC">"c6628"</definedName>
    <definedName name="IQ_SECURED_1_4_FAMILY_RESIDENTIAL_RECOVERIES_FDIC">"c6609"</definedName>
    <definedName name="IQ_SECURED_DEBT">"c2546"</definedName>
    <definedName name="IQ_SECURED_DEBT_PCT">"c2547"</definedName>
    <definedName name="IQ_SECURED_FARMLAND_CHARGE_OFFS_FDIC">"c6593"</definedName>
    <definedName name="IQ_SECURED_FARMLAND_NET_CHARGE_OFFS_FDIC">"c6631"</definedName>
    <definedName name="IQ_SECURED_FARMLAND_RECOVERIES_FDIC">"c6612"</definedName>
    <definedName name="IQ_SECURED_MULTIFAMILY_RESIDENTIAL_CHARGE_OFFS_FDIC">"c6591"</definedName>
    <definedName name="IQ_SECURED_MULTIFAMILY_RESIDENTIAL_NET_CHARGE_OFFS_FDIC">"c6629"</definedName>
    <definedName name="IQ_SECURED_MULTIFAMILY_RESIDENTIAL_RECOVERIES_FDIC">"c6610"</definedName>
    <definedName name="IQ_SECURED_NONFARM_NONRESIDENTIAL_CHARGE_OFFS_FDIC">"c6592"</definedName>
    <definedName name="IQ_SECURED_NONFARM_NONRESIDENTIAL_NET_CHARGE_OFFS_FDIC">"c6630"</definedName>
    <definedName name="IQ_SECURED_NONFARM_NONRESIDENTIAL_RECOVERIES_FDIC">"c6611"</definedName>
    <definedName name="IQ_SECURITIES_GAINS_FDIC">"c6584"</definedName>
    <definedName name="IQ_SECURITIES_ISSUED_STATES_FDIC">"c6300"</definedName>
    <definedName name="IQ_SECURITIES_LENT_FDIC">"c6532"</definedName>
    <definedName name="IQ_SECURITIES_UNDERWRITING_FDIC">"c6529"</definedName>
    <definedName name="IQ_SECURITY_BORROW">"c1152"</definedName>
    <definedName name="IQ_SECURITY_LEVEL">"c2159"</definedName>
    <definedName name="IQ_SECURITY_NOTES">"c2202"</definedName>
    <definedName name="IQ_SECURITY_OWN">"c1153"</definedName>
    <definedName name="IQ_SECURITY_RESELL">"c1154"</definedName>
    <definedName name="IQ_SECURITY_TYPE">"c2158"</definedName>
    <definedName name="IQ_SEPARATE_ACCT_ASSETS">"c1155"</definedName>
    <definedName name="IQ_SEPARATE_ACCT_LIAB">"c1156"</definedName>
    <definedName name="IQ_SERV_CHARGE_DEPOSITS">"c1157"</definedName>
    <definedName name="IQ_SERVICE_CHARGES_FDIC">"c6572"</definedName>
    <definedName name="IQ_SGA">"c1158"</definedName>
    <definedName name="IQ_SGA_BNK">"c1159"</definedName>
    <definedName name="IQ_SGA_INS">"c1160"</definedName>
    <definedName name="IQ_SGA_MARGIN">"c1898"</definedName>
    <definedName name="IQ_SGA_RE">"c6265"</definedName>
    <definedName name="IQ_SGA_REIT">"c1161"</definedName>
    <definedName name="IQ_SGA_SUPPL">"c1162"</definedName>
    <definedName name="IQ_SGA_UTI">"c1163"</definedName>
    <definedName name="IQ_SHAREOUTSTANDING">"c83"</definedName>
    <definedName name="IQ_SHARES_PURCHASED_AVERAGE_PRICE">"c5821"</definedName>
    <definedName name="IQ_SHARES_PURCHASED_QUARTER">"c5820"</definedName>
    <definedName name="IQ_SHARESOUTSTANDING">"c1164"</definedName>
    <definedName name="IQ_SHORT_INTEREST">"c1165"</definedName>
    <definedName name="IQ_SHORT_INTEREST_OVER_FLOAT">"c1577"</definedName>
    <definedName name="IQ_SHORT_INTEREST_PERCENT">"c1576"</definedName>
    <definedName name="IQ_SHORT_TERM_INVEST">"c1425"</definedName>
    <definedName name="IQ_SMALL_INT_BEAR_CD">"c1166"</definedName>
    <definedName name="IQ_SOFTWARE">"c1167"</definedName>
    <definedName name="IQ_SOURCE">"c1168"</definedName>
    <definedName name="IQ_SP">"c2171"</definedName>
    <definedName name="IQ_SP_BANK">"c2637"</definedName>
    <definedName name="IQ_SP_BANK_ACTION">"c2636"</definedName>
    <definedName name="IQ_SP_BANK_DATE">"c2635"</definedName>
    <definedName name="IQ_SP_DATE">"c2172"</definedName>
    <definedName name="IQ_SP_FIN_ENHANCE_FX">"c2631"</definedName>
    <definedName name="IQ_SP_FIN_ENHANCE_FX_ACTION">"c2630"</definedName>
    <definedName name="IQ_SP_FIN_ENHANCE_FX_DATE">"c2629"</definedName>
    <definedName name="IQ_SP_FIN_ENHANCE_LC">"c2634"</definedName>
    <definedName name="IQ_SP_FIN_ENHANCE_LC_ACTION">"c2633"</definedName>
    <definedName name="IQ_SP_FIN_ENHANCE_LC_DATE">"c2632"</definedName>
    <definedName name="IQ_SP_FIN_STRENGTH_LC_ACTION_LT">"c2625"</definedName>
    <definedName name="IQ_SP_FIN_STRENGTH_LC_ACTION_ST">"c2626"</definedName>
    <definedName name="IQ_SP_FIN_STRENGTH_LC_DATE_LT">"c2623"</definedName>
    <definedName name="IQ_SP_FIN_STRENGTH_LC_DATE_ST">"c2624"</definedName>
    <definedName name="IQ_SP_FIN_STRENGTH_LC_LT">"c2627"</definedName>
    <definedName name="IQ_SP_FIN_STRENGTH_LC_ST">"c2628"</definedName>
    <definedName name="IQ_SP_FX_ACTION_LT">"c2613"</definedName>
    <definedName name="IQ_SP_FX_ACTION_ST">"c2614"</definedName>
    <definedName name="IQ_SP_FX_DATE_LT">"c2611"</definedName>
    <definedName name="IQ_SP_FX_DATE_ST">"c2612"</definedName>
    <definedName name="IQ_SP_FX_LT">"c2615"</definedName>
    <definedName name="IQ_SP_FX_ST">"c2616"</definedName>
    <definedName name="IQ_SP_ISSUE_ACTION">"c2644"</definedName>
    <definedName name="IQ_SP_ISSUE_DATE">"c2643"</definedName>
    <definedName name="IQ_SP_ISSUE_LT">"c2645"</definedName>
    <definedName name="IQ_SP_ISSUE_OUTLOOK_WATCH">"c2650"</definedName>
    <definedName name="IQ_SP_ISSUE_OUTLOOK_WATCH_DATE">"c2649"</definedName>
    <definedName name="IQ_SP_ISSUE_RECOVER">"c2648"</definedName>
    <definedName name="IQ_SP_ISSUE_RECOVER_ACTION">"c2647"</definedName>
    <definedName name="IQ_SP_ISSUE_RECOVER_DATE">"c2646"</definedName>
    <definedName name="IQ_SP_LC_ACTION_LT">"c2619"</definedName>
    <definedName name="IQ_SP_LC_ACTION_ST">"c2620"</definedName>
    <definedName name="IQ_SP_LC_DATE_LT">"c2617"</definedName>
    <definedName name="IQ_SP_LC_DATE_ST">"c2618"</definedName>
    <definedName name="IQ_SP_LC_LT">"c2621"</definedName>
    <definedName name="IQ_SP_LC_ST">"c2622"</definedName>
    <definedName name="IQ_SP_OUTLOOK_WATCH">"c2639"</definedName>
    <definedName name="IQ_SP_OUTLOOK_WATCH_DATE">"c2638"</definedName>
    <definedName name="IQ_SP_REASON">"c2174"</definedName>
    <definedName name="IQ_SP_STATUS">"c2173"</definedName>
    <definedName name="IQ_SPECIAL_DIV_CF">"c1169"</definedName>
    <definedName name="IQ_SPECIAL_DIV_CF_BNK">"c1170"</definedName>
    <definedName name="IQ_SPECIAL_DIV_CF_BR">"c1171"</definedName>
    <definedName name="IQ_SPECIAL_DIV_CF_FIN">"c1172"</definedName>
    <definedName name="IQ_SPECIAL_DIV_CF_INS">"c1173"</definedName>
    <definedName name="IQ_SPECIAL_DIV_CF_RE">"c6266"</definedName>
    <definedName name="IQ_SPECIAL_DIV_CF_REIT">"c1174"</definedName>
    <definedName name="IQ_SPECIAL_DIV_CF_UTI">"c1175"</definedName>
    <definedName name="IQ_SPECIAL_DIV_SHARE">"c3007"</definedName>
    <definedName name="IQ_SR_BONDS_NOTES">"c2501"</definedName>
    <definedName name="IQ_SR_BONDS_NOTES_PCT">"c2502"</definedName>
    <definedName name="IQ_SR_DEBT">"c2526"</definedName>
    <definedName name="IQ_SR_DEBT_EBITDA">"c2552"</definedName>
    <definedName name="IQ_SR_DEBT_EBITDA_CAPEX">"c2553"</definedName>
    <definedName name="IQ_SR_DEBT_PCT">"c2527"</definedName>
    <definedName name="IQ_SR_SUB_DEBT">"c2530"</definedName>
    <definedName name="IQ_SR_SUB_DEBT_EBITDA">"c2556"</definedName>
    <definedName name="IQ_SR_SUB_DEBT_EBITDA_CAPEX">"c2557"</definedName>
    <definedName name="IQ_SR_SUB_DEBT_PCT">"c2531"</definedName>
    <definedName name="IQ_ST_DEBT">"c1176"</definedName>
    <definedName name="IQ_ST_DEBT_BNK">"c1177"</definedName>
    <definedName name="IQ_ST_DEBT_BR">"c1178"</definedName>
    <definedName name="IQ_ST_DEBT_FIN">"c1179"</definedName>
    <definedName name="IQ_ST_DEBT_INS">"c1180"</definedName>
    <definedName name="IQ_ST_DEBT_ISSUED">"c1181"</definedName>
    <definedName name="IQ_ST_DEBT_ISSUED_BNK">"c1182"</definedName>
    <definedName name="IQ_ST_DEBT_ISSUED_BR">"c1183"</definedName>
    <definedName name="IQ_ST_DEBT_ISSUED_FIN">"c1184"</definedName>
    <definedName name="IQ_ST_DEBT_ISSUED_INS">"c1185"</definedName>
    <definedName name="IQ_ST_DEBT_ISSUED_RE">"c6267"</definedName>
    <definedName name="IQ_ST_DEBT_ISSUED_REIT">"c1186"</definedName>
    <definedName name="IQ_ST_DEBT_ISSUED_UTI">"c1187"</definedName>
    <definedName name="IQ_ST_DEBT_PCT">"c2539"</definedName>
    <definedName name="IQ_ST_DEBT_RE">"c6268"</definedName>
    <definedName name="IQ_ST_DEBT_REIT">"c1188"</definedName>
    <definedName name="IQ_ST_DEBT_REPAID">"c1189"</definedName>
    <definedName name="IQ_ST_DEBT_REPAID_BNK">"c1190"</definedName>
    <definedName name="IQ_ST_DEBT_REPAID_BR">"c1191"</definedName>
    <definedName name="IQ_ST_DEBT_REPAID_FIN">"c1192"</definedName>
    <definedName name="IQ_ST_DEBT_REPAID_INS">"c1193"</definedName>
    <definedName name="IQ_ST_DEBT_REPAID_RE">"c6269"</definedName>
    <definedName name="IQ_ST_DEBT_REPAID_REIT">"c1194"</definedName>
    <definedName name="IQ_ST_DEBT_REPAID_UTI">"c1195"</definedName>
    <definedName name="IQ_ST_DEBT_UTI">"c1196"</definedName>
    <definedName name="IQ_ST_FHLB_DEBT">"c5658"</definedName>
    <definedName name="IQ_ST_INVEST">"c1197"</definedName>
    <definedName name="IQ_ST_INVEST_UTI">"c1198"</definedName>
    <definedName name="IQ_ST_NOTE_RECEIV">"c1199"</definedName>
    <definedName name="IQ_STATE">"c1200"</definedName>
    <definedName name="IQ_STATES_NONTRANSACTION_ACCOUNTS_FDIC">"c6547"</definedName>
    <definedName name="IQ_STATES_TOTAL_DEPOSITS_FDIC">"c6473"</definedName>
    <definedName name="IQ_STATES_TRANSACTION_ACCOUNTS_FDIC">"c6539"</definedName>
    <definedName name="IQ_STATUTORY_SURPLUS">"c1201"</definedName>
    <definedName name="IQ_STOCK_BASED">"c1202"</definedName>
    <definedName name="IQ_STOCK_BASED_AT">"c2999"</definedName>
    <definedName name="IQ_STOCK_BASED_CF">"c1203"</definedName>
    <definedName name="IQ_STOCK_BASED_COGS">"c2990"</definedName>
    <definedName name="IQ_STOCK_BASED_COMP">"c3512"</definedName>
    <definedName name="IQ_STOCK_BASED_COMP_PRETAX">"c3510"</definedName>
    <definedName name="IQ_STOCK_BASED_COMP_TAX">"c3511"</definedName>
    <definedName name="IQ_STOCK_BASED_EST">"c4520"</definedName>
    <definedName name="IQ_STOCK_BASED_GA">"c2993"</definedName>
    <definedName name="IQ_STOCK_BASED_HIGH_EST">"c4521"</definedName>
    <definedName name="IQ_STOCK_BASED_LOW_EST">"c4522"</definedName>
    <definedName name="IQ_STOCK_BASED_MEDIAN_EST">"c4523"</definedName>
    <definedName name="IQ_STOCK_BASED_NUM_EST">"c4524"</definedName>
    <definedName name="IQ_STOCK_BASED_OTHER">"c2995"</definedName>
    <definedName name="IQ_STOCK_BASED_RD">"c2991"</definedName>
    <definedName name="IQ_STOCK_BASED_SGA">"c2994"</definedName>
    <definedName name="IQ_STOCK_BASED_SM">"c2992"</definedName>
    <definedName name="IQ_STOCK_BASED_STDDEV_EST">"c4525"</definedName>
    <definedName name="IQ_STOCK_BASED_TOTAL">"c3040"</definedName>
    <definedName name="IQ_STOCK_OPTIONS_COMP">"c3509"</definedName>
    <definedName name="IQ_STOCK_OPTIONS_COMP_PRETAX">"c3507"</definedName>
    <definedName name="IQ_STOCK_OPTIONS_COMP_TAX">"c3508"</definedName>
    <definedName name="IQ_STRATEGY_NOTE">"c6791"</definedName>
    <definedName name="IQ_STRIKE_PRICE_ISSUED">"c1645"</definedName>
    <definedName name="IQ_STRIKE_PRICE_OS">"c1646"</definedName>
    <definedName name="IQ_STW">"c2166"</definedName>
    <definedName name="IQ_SUB_BONDS_NOTES">"c2503"</definedName>
    <definedName name="IQ_SUB_BONDS_NOTES_PCT">"c2504"</definedName>
    <definedName name="IQ_SUB_DEBT">"c2532"</definedName>
    <definedName name="IQ_SUB_DEBT_EBITDA">"c2558"</definedName>
    <definedName name="IQ_SUB_DEBT_EBITDA_CAPEX">"c2559"</definedName>
    <definedName name="IQ_SUB_DEBT_FDIC">"c6346"</definedName>
    <definedName name="IQ_SUB_DEBT_PCT">"c2533"</definedName>
    <definedName name="IQ_SUB_LEASE_AFTER_FIVE">"c1207"</definedName>
    <definedName name="IQ_SUB_LEASE_INC_CY">"c1208"</definedName>
    <definedName name="IQ_SUB_LEASE_INC_CY1">"c1209"</definedName>
    <definedName name="IQ_SUB_LEASE_INC_CY2">"c1210"</definedName>
    <definedName name="IQ_SUB_LEASE_INC_CY3">"c1211"</definedName>
    <definedName name="IQ_SUB_LEASE_INC_CY4">"c1212"</definedName>
    <definedName name="IQ_SUB_LEASE_NEXT_FIVE">"c1213"</definedName>
    <definedName name="IQ_SURPLUS_FDIC">"c6351"</definedName>
    <definedName name="IQ_SVA">"c1214"</definedName>
    <definedName name="IQ_TARGET_PRICE_NUM">"c1653"</definedName>
    <definedName name="IQ_TARGET_PRICE_NUM_REUT">"c5319"</definedName>
    <definedName name="IQ_TARGET_PRICE_STDDEV">"c1654"</definedName>
    <definedName name="IQ_TARGET_PRICE_STDDEV_REUT">"c5320"</definedName>
    <definedName name="IQ_TAX_BENEFIT_CF_1YR">"c3483"</definedName>
    <definedName name="IQ_TAX_BENEFIT_CF_2YR">"c3484"</definedName>
    <definedName name="IQ_TAX_BENEFIT_CF_3YR">"c3485"</definedName>
    <definedName name="IQ_TAX_BENEFIT_CF_4YR">"c3486"</definedName>
    <definedName name="IQ_TAX_BENEFIT_CF_5YR">"c3487"</definedName>
    <definedName name="IQ_TAX_BENEFIT_CF_AFTER_FIVE">"c3488"</definedName>
    <definedName name="IQ_TAX_BENEFIT_CF_MAX_YEAR">"c3491"</definedName>
    <definedName name="IQ_TAX_BENEFIT_CF_NO_EXP">"c3489"</definedName>
    <definedName name="IQ_TAX_BENEFIT_CF_TOTAL">"c3490"</definedName>
    <definedName name="IQ_TAX_BENEFIT_OPTIONS">"c1215"</definedName>
    <definedName name="IQ_TAX_EQUIV_NET_INT_INC">"c1216"</definedName>
    <definedName name="IQ_TBV">"c1906"</definedName>
    <definedName name="IQ_TBV_10YR_ANN_CAGR">"c6169"</definedName>
    <definedName name="IQ_TBV_10YR_ANN_GROWTH">"c1936"</definedName>
    <definedName name="IQ_TBV_1YR_ANN_GROWTH">"c1931"</definedName>
    <definedName name="IQ_TBV_2YR_ANN_CAGR">"c6165"</definedName>
    <definedName name="IQ_TBV_2YR_ANN_GROWTH">"c1932"</definedName>
    <definedName name="IQ_TBV_3YR_ANN_CAGR">"c6166"</definedName>
    <definedName name="IQ_TBV_3YR_ANN_GROWTH">"c1933"</definedName>
    <definedName name="IQ_TBV_5YR_ANN_CAGR">"c6167"</definedName>
    <definedName name="IQ_TBV_5YR_ANN_GROWTH">"c1934"</definedName>
    <definedName name="IQ_TBV_7YR_ANN_CAGR">"c6168"</definedName>
    <definedName name="IQ_TBV_7YR_ANN_GROWTH">"c1935"</definedName>
    <definedName name="IQ_TBV_SHARE">"c1217"</definedName>
    <definedName name="IQ_TEMPLATE">"c1521"</definedName>
    <definedName name="IQ_TENANT">"c1218"</definedName>
    <definedName name="IQ_TERM_LOANS">"c2499"</definedName>
    <definedName name="IQ_TERM_LOANS_PCT">"c2500"</definedName>
    <definedName name="IQ_TEV">"c1219"</definedName>
    <definedName name="IQ_TEV_EBIT">"c1220"</definedName>
    <definedName name="IQ_TEV_EBIT_AVG">"c1221"</definedName>
    <definedName name="IQ_TEV_EBIT_FWD">"c2238"</definedName>
    <definedName name="IQ_TEV_EBIT_FWD_REUT">"c4054"</definedName>
    <definedName name="IQ_TEV_EBITDA">"c1222"</definedName>
    <definedName name="IQ_TEV_EBITDA_AVG">"c1223"</definedName>
    <definedName name="IQ_TEV_EBITDA_FWD">"c1224"</definedName>
    <definedName name="IQ_TEV_EBITDA_FWD_REUT">"c4050"</definedName>
    <definedName name="IQ_TEV_EMPLOYEE_AVG">"c1225"</definedName>
    <definedName name="IQ_TEV_EST">"c4526"</definedName>
    <definedName name="IQ_TEV_HIGH_EST">"c4527"</definedName>
    <definedName name="IQ_TEV_LOW_EST">"c4528"</definedName>
    <definedName name="IQ_TEV_MEDIAN_EST">"c4529"</definedName>
    <definedName name="IQ_TEV_NUM_EST">"c4530"</definedName>
    <definedName name="IQ_TEV_STDDEV_EST">"c4531"</definedName>
    <definedName name="IQ_TEV_TOTAL_REV">"c1226"</definedName>
    <definedName name="IQ_TEV_TOTAL_REV_AVG">"c1227"</definedName>
    <definedName name="IQ_TEV_TOTAL_REV_FWD">"c1228"</definedName>
    <definedName name="IQ_TEV_TOTAL_REV_FWD_REUT">"c4051"</definedName>
    <definedName name="IQ_TEV_UFCF">"c2208"</definedName>
    <definedName name="IQ_THREE_MONTHS_FIXED_AND_FLOATING_FDIC">"c6419"</definedName>
    <definedName name="IQ_THREE_MONTHS_MORTGAGE_PASS_THROUGHS_FDIC">"c6411"</definedName>
    <definedName name="IQ_THREE_YEAR_FIXED_AND_FLOATING_RATE_FDIC">"c6421"</definedName>
    <definedName name="IQ_THREE_YEAR_MORTGAGE_PASS_THROUGHS_FDIC">"c6413"</definedName>
    <definedName name="IQ_THREE_YEARS_LESS_FDIC">"c6417"</definedName>
    <definedName name="IQ_TIER_1_RISK_BASED_CAPITAL_RATIO_FDIC">"c6746"</definedName>
    <definedName name="IQ_TIER_ONE_CAPITAL">"c2667"</definedName>
    <definedName name="IQ_TIER_ONE_FDIC">"c6369"</definedName>
    <definedName name="IQ_TIER_ONE_RATIO">"c1229"</definedName>
    <definedName name="IQ_TIER_TWO_CAPITAL">"c2669"</definedName>
    <definedName name="IQ_TIME_DEP">"c1230"</definedName>
    <definedName name="IQ_TIME_DEPOSITS_LESS_THAN_100K_FDIC">"c6465"</definedName>
    <definedName name="IQ_TIME_DEPOSITS_MORE_THAN_100K_FDIC">"c6470"</definedName>
    <definedName name="IQ_TODAY">0</definedName>
    <definedName name="IQ_TOT_ADJ_INC">"c1616"</definedName>
    <definedName name="IQ_TOTAL_AR_BR">"c1231"</definedName>
    <definedName name="IQ_TOTAL_AR_RE">"c6270"</definedName>
    <definedName name="IQ_TOTAL_AR_REIT">"c1232"</definedName>
    <definedName name="IQ_TOTAL_AR_UTI">"c1233"</definedName>
    <definedName name="IQ_TOTAL_ASSETS">"c1234"</definedName>
    <definedName name="IQ_TOTAL_ASSETS_10YR_ANN_CAGR">"c6140"</definedName>
    <definedName name="IQ_TOTAL_ASSETS_10YR_ANN_GROWTH">"c1235"</definedName>
    <definedName name="IQ_TOTAL_ASSETS_1YR_ANN_GROWTH">"c1236"</definedName>
    <definedName name="IQ_TOTAL_ASSETS_2YR_ANN_CAGR">"c6141"</definedName>
    <definedName name="IQ_TOTAL_ASSETS_2YR_ANN_GROWTH">"c1237"</definedName>
    <definedName name="IQ_TOTAL_ASSETS_3YR_ANN_CAGR">"c6142"</definedName>
    <definedName name="IQ_TOTAL_ASSETS_3YR_ANN_GROWTH">"c1238"</definedName>
    <definedName name="IQ_TOTAL_ASSETS_5YR_ANN_CAGR">"c6143"</definedName>
    <definedName name="IQ_TOTAL_ASSETS_5YR_ANN_GROWTH">"c1239"</definedName>
    <definedName name="IQ_TOTAL_ASSETS_7YR_ANN_CAGR">"c6144"</definedName>
    <definedName name="IQ_TOTAL_ASSETS_7YR_ANN_GROWTH">"c1240"</definedName>
    <definedName name="IQ_TOTAL_ASSETS_FDIC">"c6339"</definedName>
    <definedName name="IQ_TOTAL_AVG_CE_TOTAL_AVG_ASSETS">"c1241"</definedName>
    <definedName name="IQ_TOTAL_AVG_EQUITY_TOTAL_AVG_ASSETS">"c1242"</definedName>
    <definedName name="IQ_TOTAL_BANK_CAPITAL">"c2668"</definedName>
    <definedName name="IQ_TOTAL_CA">"c1243"</definedName>
    <definedName name="IQ_TOTAL_CAP">"c1507"</definedName>
    <definedName name="IQ_TOTAL_CAPITAL_RATIO">"c1244"</definedName>
    <definedName name="IQ_TOTAL_CASH_DIVID">"c1455"</definedName>
    <definedName name="IQ_TOTAL_CASH_FINAN">"c1352"</definedName>
    <definedName name="IQ_TOTAL_CASH_INVEST">"c1353"</definedName>
    <definedName name="IQ_TOTAL_CASH_OPER">"c1354"</definedName>
    <definedName name="IQ_TOTAL_CHARGE_OFFS_FDIC">"c6603"</definedName>
    <definedName name="IQ_TOTAL_CHURN">"c2122"</definedName>
    <definedName name="IQ_TOTAL_CL">"c1245"</definedName>
    <definedName name="IQ_TOTAL_COMMON">"c1411"</definedName>
    <definedName name="IQ_TOTAL_COMMON_EQUITY">"c1246"</definedName>
    <definedName name="IQ_TOTAL_CURRENT_ASSETS">"c1430"</definedName>
    <definedName name="IQ_TOTAL_CURRENT_LIAB">"c1431"</definedName>
    <definedName name="IQ_TOTAL_DEBT">"c1247"</definedName>
    <definedName name="IQ_TOTAL_DEBT_CAPITAL">"c1248"</definedName>
    <definedName name="IQ_TOTAL_DEBT_EBITDA">"c1249"</definedName>
    <definedName name="IQ_TOTAL_DEBT_EBITDA_CAPEX">"c2948"</definedName>
    <definedName name="IQ_TOTAL_DEBT_EQUITY">"c1250"</definedName>
    <definedName name="IQ_TOTAL_DEBT_EST">"c4532"</definedName>
    <definedName name="IQ_TOTAL_DEBT_EXCL_FIN">"c2937"</definedName>
    <definedName name="IQ_TOTAL_DEBT_GUIDANCE">"c4533"</definedName>
    <definedName name="IQ_TOTAL_DEBT_HIGH_EST">"c4534"</definedName>
    <definedName name="IQ_TOTAL_DEBT_HIGH_GUIDANCE">"c4196"</definedName>
    <definedName name="IQ_TOTAL_DEBT_ISSUED">"c1251"</definedName>
    <definedName name="IQ_TOTAL_DEBT_ISSUED_BNK">"c1252"</definedName>
    <definedName name="IQ_TOTAL_DEBT_ISSUED_BR">"c1253"</definedName>
    <definedName name="IQ_TOTAL_DEBT_ISSUED_FIN">"c1254"</definedName>
    <definedName name="IQ_TOTAL_DEBT_ISSUED_RE">"c6271"</definedName>
    <definedName name="IQ_TOTAL_DEBT_ISSUED_REIT">"c1255"</definedName>
    <definedName name="IQ_TOTAL_DEBT_ISSUED_UTI">"c1256"</definedName>
    <definedName name="IQ_TOTAL_DEBT_ISSUES_INS">"c1257"</definedName>
    <definedName name="IQ_TOTAL_DEBT_LOW_EST">"c4535"</definedName>
    <definedName name="IQ_TOTAL_DEBT_LOW_GUIDANCE">"c4236"</definedName>
    <definedName name="IQ_TOTAL_DEBT_MEDIAN_EST">"c4536"</definedName>
    <definedName name="IQ_TOTAL_DEBT_NUM_EST">"c4537"</definedName>
    <definedName name="IQ_TOTAL_DEBT_OVER_EBITDA">"c1433"</definedName>
    <definedName name="IQ_TOTAL_DEBT_OVER_TOTAL_BV">"c1434"</definedName>
    <definedName name="IQ_TOTAL_DEBT_OVER_TOTAL_CAP">"c1432"</definedName>
    <definedName name="IQ_TOTAL_DEBT_REPAID">"c1258"</definedName>
    <definedName name="IQ_TOTAL_DEBT_REPAID_BNK">"c1259"</definedName>
    <definedName name="IQ_TOTAL_DEBT_REPAID_BR">"c1260"</definedName>
    <definedName name="IQ_TOTAL_DEBT_REPAID_FIN">"c1261"</definedName>
    <definedName name="IQ_TOTAL_DEBT_REPAID_INS">"c1262"</definedName>
    <definedName name="IQ_TOTAL_DEBT_REPAID_RE">"c6272"</definedName>
    <definedName name="IQ_TOTAL_DEBT_REPAID_REIT">"c1263"</definedName>
    <definedName name="IQ_TOTAL_DEBT_REPAID_UTI">"c1264"</definedName>
    <definedName name="IQ_TOTAL_DEBT_SECURITIES_FDIC">"c6410"</definedName>
    <definedName name="IQ_TOTAL_DEBT_STDDEV_EST">"c4538"</definedName>
    <definedName name="IQ_TOTAL_DEPOSITS">"c1265"</definedName>
    <definedName name="IQ_TOTAL_DEPOSITS_FDIC">"c6342"</definedName>
    <definedName name="IQ_TOTAL_DIV_PAID_CF">"c1266"</definedName>
    <definedName name="IQ_TOTAL_EMPLOYEE">"c2141"</definedName>
    <definedName name="IQ_TOTAL_EMPLOYEES">"c1522"</definedName>
    <definedName name="IQ_TOTAL_EMPLOYEES_FDIC">"c6355"</definedName>
    <definedName name="IQ_TOTAL_EQUITY">"c1267"</definedName>
    <definedName name="IQ_TOTAL_EQUITY_10YR_ANN_CAGR">"c6145"</definedName>
    <definedName name="IQ_TOTAL_EQUITY_10YR_ANN_GROWTH">"c1268"</definedName>
    <definedName name="IQ_TOTAL_EQUITY_1YR_ANN_GROWTH">"c1269"</definedName>
    <definedName name="IQ_TOTAL_EQUITY_2YR_ANN_CAGR">"c6146"</definedName>
    <definedName name="IQ_TOTAL_EQUITY_2YR_ANN_GROWTH">"c1270"</definedName>
    <definedName name="IQ_TOTAL_EQUITY_3YR_ANN_CAGR">"c6147"</definedName>
    <definedName name="IQ_TOTAL_EQUITY_3YR_ANN_GROWTH">"c1271"</definedName>
    <definedName name="IQ_TOTAL_EQUITY_5YR_ANN_CAGR">"c6148"</definedName>
    <definedName name="IQ_TOTAL_EQUITY_5YR_ANN_GROWTH">"c1272"</definedName>
    <definedName name="IQ_TOTAL_EQUITY_7YR_ANN_CAGR">"c6149"</definedName>
    <definedName name="IQ_TOTAL_EQUITY_7YR_ANN_GROWTH">"c1273"</definedName>
    <definedName name="IQ_TOTAL_EQUITY_ALLOWANCE_TOTAL_LOANS">"c1274"</definedName>
    <definedName name="IQ_TOTAL_INTEREST_EXP">"c1382"</definedName>
    <definedName name="IQ_TOTAL_INVENTORY">"c1385"</definedName>
    <definedName name="IQ_TOTAL_INVEST">"c1275"</definedName>
    <definedName name="IQ_TOTAL_LIAB">"c1276"</definedName>
    <definedName name="IQ_TOTAL_LIAB_BNK">"c1277"</definedName>
    <definedName name="IQ_TOTAL_LIAB_BR">"c1278"</definedName>
    <definedName name="IQ_TOTAL_LIAB_EQUITY">"c1279"</definedName>
    <definedName name="IQ_TOTAL_LIAB_EQUITY_FDIC">"c6354"</definedName>
    <definedName name="IQ_TOTAL_LIAB_FIN">"c1280"</definedName>
    <definedName name="IQ_TOTAL_LIAB_INS">"c1281"</definedName>
    <definedName name="IQ_TOTAL_LIAB_RE">"c6273"</definedName>
    <definedName name="IQ_TOTAL_LIAB_REIT">"c1282"</definedName>
    <definedName name="IQ_TOTAL_LIAB_SHAREHOLD">"c1435"</definedName>
    <definedName name="IQ_TOTAL_LIAB_TOTAL_ASSETS">"c1283"</definedName>
    <definedName name="IQ_TOTAL_LIABILITIES_FDIC">"c6348"</definedName>
    <definedName name="IQ_TOTAL_LOANS">"c5653"</definedName>
    <definedName name="IQ_TOTAL_LONG_DEBT">"c1617"</definedName>
    <definedName name="IQ_TOTAL_NON_REC">"c1444"</definedName>
    <definedName name="IQ_TOTAL_OPER_EXP_BR">"c1284"</definedName>
    <definedName name="IQ_TOTAL_OPER_EXP_FIN">"c1285"</definedName>
    <definedName name="IQ_TOTAL_OPER_EXP_INS">"c1286"</definedName>
    <definedName name="IQ_TOTAL_OPER_EXP_RE">"c6274"</definedName>
    <definedName name="IQ_TOTAL_OPER_EXP_REIT">"c1287"</definedName>
    <definedName name="IQ_TOTAL_OPER_EXP_UTI">"c1288"</definedName>
    <definedName name="IQ_TOTAL_OPER_EXPEN">"c1445"</definedName>
    <definedName name="IQ_TOTAL_OPTIONS_BEG_OS">"c2693"</definedName>
    <definedName name="IQ_TOTAL_OPTIONS_CANCELLED">"c2696"</definedName>
    <definedName name="IQ_TOTAL_OPTIONS_END_OS">"c2697"</definedName>
    <definedName name="IQ_TOTAL_OPTIONS_EXERCISABLE_END_OS">"c5819"</definedName>
    <definedName name="IQ_TOTAL_OPTIONS_EXERCISED">"c2695"</definedName>
    <definedName name="IQ_TOTAL_OPTIONS_GRANTED">"c2694"</definedName>
    <definedName name="IQ_TOTAL_OTHER_OPER">"c1289"</definedName>
    <definedName name="IQ_TOTAL_OUTSTANDING_BS_DATE">"c1022"</definedName>
    <definedName name="IQ_TOTAL_OUTSTANDING_FILING_DATE">"c2107"</definedName>
    <definedName name="IQ_TOTAL_PENSION_ASSETS">"c1290"</definedName>
    <definedName name="IQ_TOTAL_PENSION_ASSETS_DOMESTIC">"c2658"</definedName>
    <definedName name="IQ_TOTAL_PENSION_ASSETS_FOREIGN">"c2666"</definedName>
    <definedName name="IQ_TOTAL_PENSION_EXP">"c1291"</definedName>
    <definedName name="IQ_TOTAL_PENSION_OBLIGATION">"c1292"</definedName>
    <definedName name="IQ_TOTAL_PRINCIPAL">"c2509"</definedName>
    <definedName name="IQ_TOTAL_PRINCIPAL_PCT">"c2510"</definedName>
    <definedName name="IQ_TOTAL_PROVED_RESERVES_NGL">"c2924"</definedName>
    <definedName name="IQ_TOTAL_PROVED_RESERVES_OIL">"c2040"</definedName>
    <definedName name="IQ_TOTAL_RECEIV">"c1293"</definedName>
    <definedName name="IQ_TOTAL_RECOVERIES_FDIC">"c6622"</definedName>
    <definedName name="IQ_TOTAL_REV">"c1294"</definedName>
    <definedName name="IQ_TOTAL_REV_10YR_ANN_CAGR">"c6150"</definedName>
    <definedName name="IQ_TOTAL_REV_10YR_ANN_GROWTH">"c1295"</definedName>
    <definedName name="IQ_TOTAL_REV_1YR_ANN_GROWTH">"c1296"</definedName>
    <definedName name="IQ_TOTAL_REV_2YR_ANN_CAGR">"c6151"</definedName>
    <definedName name="IQ_TOTAL_REV_2YR_ANN_GROWTH">"c1297"</definedName>
    <definedName name="IQ_TOTAL_REV_3YR_ANN_CAGR">"c6152"</definedName>
    <definedName name="IQ_TOTAL_REV_3YR_ANN_GROWTH">"c1298"</definedName>
    <definedName name="IQ_TOTAL_REV_5YR_ANN_CAGR">"c6153"</definedName>
    <definedName name="IQ_TOTAL_REV_5YR_ANN_GROWTH">"c1299"</definedName>
    <definedName name="IQ_TOTAL_REV_7YR_ANN_CAGR">"c6154"</definedName>
    <definedName name="IQ_TOTAL_REV_7YR_ANN_GROWTH">"c1300"</definedName>
    <definedName name="IQ_TOTAL_REV_AS_REPORTED">"c1301"</definedName>
    <definedName name="IQ_TOTAL_REV_BNK">"c1302"</definedName>
    <definedName name="IQ_TOTAL_REV_BNK_FDIC">"c6786"</definedName>
    <definedName name="IQ_TOTAL_REV_BR">"c1303"</definedName>
    <definedName name="IQ_TOTAL_REV_EMPLOYEE">"c1304"</definedName>
    <definedName name="IQ_TOTAL_REV_FIN">"c1305"</definedName>
    <definedName name="IQ_TOTAL_REV_INS">"c1306"</definedName>
    <definedName name="IQ_TOTAL_REV_RE">"c6275"</definedName>
    <definedName name="IQ_TOTAL_REV_REIT">"c1307"</definedName>
    <definedName name="IQ_TOTAL_REV_SHARE">"c1912"</definedName>
    <definedName name="IQ_TOTAL_REV_UTI">"c1308"</definedName>
    <definedName name="IQ_TOTAL_REVENUE">"c1436"</definedName>
    <definedName name="IQ_TOTAL_RISK_BASED_CAPITAL_RATIO_FDIC">"c6747"</definedName>
    <definedName name="IQ_TOTAL_SECURITIES_FDIC">"c6306"</definedName>
    <definedName name="IQ_TOTAL_SPECIAL">"c1618"</definedName>
    <definedName name="IQ_TOTAL_ST_BORROW">"c1424"</definedName>
    <definedName name="IQ_TOTAL_SUB_DEBT">"c2528"</definedName>
    <definedName name="IQ_TOTAL_SUB_DEBT_EBITDA">"c2554"</definedName>
    <definedName name="IQ_TOTAL_SUB_DEBT_EBITDA_CAPEX">"c2555"</definedName>
    <definedName name="IQ_TOTAL_SUB_DEBT_PCT">"c2529"</definedName>
    <definedName name="IQ_TOTAL_SUBS">"c2119"</definedName>
    <definedName name="IQ_TOTAL_TIME_DEPOSITS_FDIC">"c6497"</definedName>
    <definedName name="IQ_TOTAL_TIME_SAVINGS_DEPOSITS_FDIC">"c6498"</definedName>
    <definedName name="IQ_TOTAL_UNUSED_COMMITMENTS_FDIC">"c6536"</definedName>
    <definedName name="IQ_TOTAL_UNUSUAL">"c1508"</definedName>
    <definedName name="IQ_TOTAL_UNUSUAL_BNK">"c5516"</definedName>
    <definedName name="IQ_TOTAL_UNUSUAL_BR">"c5517"</definedName>
    <definedName name="IQ_TOTAL_UNUSUAL_FIN">"c5518"</definedName>
    <definedName name="IQ_TOTAL_UNUSUAL_INS">"c5519"</definedName>
    <definedName name="IQ_TOTAL_UNUSUAL_RE">"c6286"</definedName>
    <definedName name="IQ_TOTAL_UNUSUAL_REIT">"c5520"</definedName>
    <definedName name="IQ_TOTAL_UNUSUAL_UTI">"c5521"</definedName>
    <definedName name="IQ_TOTAL_WARRANTS_BEG_OS">"c2719"</definedName>
    <definedName name="IQ_TOTAL_WARRANTS_CANCELLED">"c2722"</definedName>
    <definedName name="IQ_TOTAL_WARRANTS_END_OS">"c2723"</definedName>
    <definedName name="IQ_TOTAL_WARRANTS_EXERCISED">"c2721"</definedName>
    <definedName name="IQ_TOTAL_WARRANTS_ISSUED">"c2720"</definedName>
    <definedName name="IQ_TR_ACCT_METHOD">"c2363"</definedName>
    <definedName name="IQ_TR_ACQ_52_WK_HI_PCT">"c2348"</definedName>
    <definedName name="IQ_TR_ACQ_52_WK_LOW_PCT">"c2347"</definedName>
    <definedName name="IQ_TR_ACQ_CASH_ST_INVEST">"c2372"</definedName>
    <definedName name="IQ_TR_ACQ_CLOSEPRICE_1D">"c3027"</definedName>
    <definedName name="IQ_TR_ACQ_DILUT_EPS_EXCL">"c3028"</definedName>
    <definedName name="IQ_TR_ACQ_EARNING_CO">"c2379"</definedName>
    <definedName name="IQ_TR_ACQ_EBIT">"c2380"</definedName>
    <definedName name="IQ_TR_ACQ_EBIT_EQ_INC">"c3611"</definedName>
    <definedName name="IQ_TR_ACQ_EBITDA">"c2381"</definedName>
    <definedName name="IQ_TR_ACQ_EBITDA_EQ_INC">"c3610"</definedName>
    <definedName name="IQ_TR_ACQ_FILING_CURRENCY">"c3033"</definedName>
    <definedName name="IQ_TR_ACQ_FILINGDATE">"c3607"</definedName>
    <definedName name="IQ_TR_ACQ_MCAP_1DAY">"c2345"</definedName>
    <definedName name="IQ_TR_ACQ_MIN_INT">"c2374"</definedName>
    <definedName name="IQ_TR_ACQ_NET_DEBT">"c2373"</definedName>
    <definedName name="IQ_TR_ACQ_NI">"c2378"</definedName>
    <definedName name="IQ_TR_ACQ_PERIODDATE">"c3606"</definedName>
    <definedName name="IQ_TR_ACQ_PRICEDATE_1D">"c2346"</definedName>
    <definedName name="IQ_TR_ACQ_RETURN">"c2349"</definedName>
    <definedName name="IQ_TR_ACQ_STOCKYEARHIGH_1D">"c2343"</definedName>
    <definedName name="IQ_TR_ACQ_STOCKYEARLOW_1D">"c2344"</definedName>
    <definedName name="IQ_TR_ACQ_TOTAL_ASSETS">"c2371"</definedName>
    <definedName name="IQ_TR_ACQ_TOTAL_COMMON_EQ">"c2377"</definedName>
    <definedName name="IQ_TR_ACQ_TOTAL_DEBT">"c2376"</definedName>
    <definedName name="IQ_TR_ACQ_TOTAL_PREF">"c2375"</definedName>
    <definedName name="IQ_TR_ACQ_TOTAL_REV">"c2382"</definedName>
    <definedName name="IQ_TR_ADJ_SIZE">"c3024"</definedName>
    <definedName name="IQ_TR_ANN_DATE">"c2395"</definedName>
    <definedName name="IQ_TR_ANN_DATE_BL">"c2394"</definedName>
    <definedName name="IQ_TR_BID_DATE">"c2357"</definedName>
    <definedName name="IQ_TR_BLUESKY_FEES">"c2277"</definedName>
    <definedName name="IQ_TR_BUY_ACC_ADVISORS">"c3048"</definedName>
    <definedName name="IQ_TR_BUY_FIN_ADVISORS">"c3045"</definedName>
    <definedName name="IQ_TR_BUY_LEG_ADVISORS">"c2387"</definedName>
    <definedName name="IQ_TR_BUYER_ID">"c2404"</definedName>
    <definedName name="IQ_TR_BUYERNAME">"c2401"</definedName>
    <definedName name="IQ_TR_CANCELLED_DATE">"c2284"</definedName>
    <definedName name="IQ_TR_CASH_CONSID_PCT">"c2296"</definedName>
    <definedName name="IQ_TR_CASH_ST_INVEST">"c3025"</definedName>
    <definedName name="IQ_TR_CHANGE_CONTROL">"c2365"</definedName>
    <definedName name="IQ_TR_CLOSED_DATE">"c2283"</definedName>
    <definedName name="IQ_TR_CO_NET_PROCEEDS">"c2268"</definedName>
    <definedName name="IQ_TR_CO_NET_PROCEEDS_PCT">"c2270"</definedName>
    <definedName name="IQ_TR_COMMENTS">"c2383"</definedName>
    <definedName name="IQ_TR_CURRENCY">"c3016"</definedName>
    <definedName name="IQ_TR_DEAL_ATTITUDE">"c2364"</definedName>
    <definedName name="IQ_TR_DEAL_CONDITIONS">"c2367"</definedName>
    <definedName name="IQ_TR_DEAL_RESOLUTION">"c2391"</definedName>
    <definedName name="IQ_TR_DEAL_RESPONSES">"c2366"</definedName>
    <definedName name="IQ_TR_DEBT_CONSID_PCT">"c2299"</definedName>
    <definedName name="IQ_TR_DEF_AGRMT_DATE">"c2285"</definedName>
    <definedName name="IQ_TR_DISCLOSED_FEES_EXP">"c2288"</definedName>
    <definedName name="IQ_TR_EARNOUTS">"c3023"</definedName>
    <definedName name="IQ_TR_EXPIRED_DATE">"c2412"</definedName>
    <definedName name="IQ_TR_GROSS_OFFERING_AMT">"c2262"</definedName>
    <definedName name="IQ_TR_HYBRID_CONSID_PCT">"c2300"</definedName>
    <definedName name="IQ_TR_IMPLIED_EQ">"c3018"</definedName>
    <definedName name="IQ_TR_IMPLIED_EQ_BV">"c3019"</definedName>
    <definedName name="IQ_TR_IMPLIED_EQ_NI_LTM">"c3020"</definedName>
    <definedName name="IQ_TR_IMPLIED_EV">"c2301"</definedName>
    <definedName name="IQ_TR_IMPLIED_EV_BV">"c2306"</definedName>
    <definedName name="IQ_TR_IMPLIED_EV_EBIT">"c2302"</definedName>
    <definedName name="IQ_TR_IMPLIED_EV_EBITDA">"c2303"</definedName>
    <definedName name="IQ_TR_IMPLIED_EV_NI_LTM">"c2307"</definedName>
    <definedName name="IQ_TR_IMPLIED_EV_REV">"c2304"</definedName>
    <definedName name="IQ_TR_INIT_FILED_DATE">"c3495"</definedName>
    <definedName name="IQ_TR_LOI_DATE">"c2282"</definedName>
    <definedName name="IQ_TR_MAJ_MIN_STAKE">"c2389"</definedName>
    <definedName name="IQ_TR_NEGOTIATED_BUYBACK_PRICE">"c2414"</definedName>
    <definedName name="IQ_TR_NET_ASSUM_LIABILITIES">"c2308"</definedName>
    <definedName name="IQ_TR_NET_PROCEEDS">"c2267"</definedName>
    <definedName name="IQ_TR_OFFER_DATE">"c2265"</definedName>
    <definedName name="IQ_TR_OFFER_DATE_MA">"c3035"</definedName>
    <definedName name="IQ_TR_OFFER_PER_SHARE">"c3017"</definedName>
    <definedName name="IQ_TR_OPTIONS_CONSID_PCT">"c2311"</definedName>
    <definedName name="IQ_TR_OTHER_CONSID">"c3022"</definedName>
    <definedName name="IQ_TR_PCT_SOUGHT">"c2309"</definedName>
    <definedName name="IQ_TR_PFEATURES">"c2384"</definedName>
    <definedName name="IQ_TR_PIPE_CONV_PRICE_SHARE">"c2292"</definedName>
    <definedName name="IQ_TR_PIPE_CPN_PCT">"c2291"</definedName>
    <definedName name="IQ_TR_PIPE_NUMBER_SHARES">"c2293"</definedName>
    <definedName name="IQ_TR_PIPE_PPS">"c2290"</definedName>
    <definedName name="IQ_TR_POSTMONEY_VAL">"c2286"</definedName>
    <definedName name="IQ_TR_PREDEAL_SITUATION">"c2390"</definedName>
    <definedName name="IQ_TR_PREF_CONSID_PCT">"c2310"</definedName>
    <definedName name="IQ_TR_PREMONEY_VAL">"c2287"</definedName>
    <definedName name="IQ_TR_PRINTING_FEES">"c2276"</definedName>
    <definedName name="IQ_TR_PT_MONETARY_VALUES">"c2415"</definedName>
    <definedName name="IQ_TR_PT_NUMBER_SHARES">"c2417"</definedName>
    <definedName name="IQ_TR_PT_PCT_SHARES">"c2416"</definedName>
    <definedName name="IQ_TR_RATING_FEES">"c2275"</definedName>
    <definedName name="IQ_TR_REG_EFFECT_DATE">"c2264"</definedName>
    <definedName name="IQ_TR_REG_FILED_DATE">"c2263"</definedName>
    <definedName name="IQ_TR_RENEWAL_BUYBACK">"c2413"</definedName>
    <definedName name="IQ_TR_ROUND_NUMBER">"c2295"</definedName>
    <definedName name="IQ_TR_SEC_FEES">"c2274"</definedName>
    <definedName name="IQ_TR_SECURITY_TYPE_REG">"c2279"</definedName>
    <definedName name="IQ_TR_SELL_ACC_ADVISORS">"c3049"</definedName>
    <definedName name="IQ_TR_SELL_FIN_ADVISORS">"c3046"</definedName>
    <definedName name="IQ_TR_SELL_LEG_ADVISORS">"c2388"</definedName>
    <definedName name="IQ_TR_SELLER_ID">"c2406"</definedName>
    <definedName name="IQ_TR_SELLERNAME">"c2402"</definedName>
    <definedName name="IQ_TR_SFEATURES">"c2385"</definedName>
    <definedName name="IQ_TR_SH_NET_PROCEEDS">"c2269"</definedName>
    <definedName name="IQ_TR_SH_NET_PROCEEDS_PCT">"c2271"</definedName>
    <definedName name="IQ_TR_SPECIAL_COMMITTEE">"c2362"</definedName>
    <definedName name="IQ_TR_STATUS">"c2399"</definedName>
    <definedName name="IQ_TR_STOCK_CONSID_PCT">"c2312"</definedName>
    <definedName name="IQ_TR_SUSPENDED_DATE">"c2407"</definedName>
    <definedName name="IQ_TR_TARGET_52WKHI_PCT">"c2351"</definedName>
    <definedName name="IQ_TR_TARGET_52WKLOW_PCT">"c2350"</definedName>
    <definedName name="IQ_TR_TARGET_ACC_ADVISORS">"c3047"</definedName>
    <definedName name="IQ_TR_TARGET_CASH_ST_INVEST">"c2327"</definedName>
    <definedName name="IQ_TR_TARGET_CLOSEPRICE_1D">"c2352"</definedName>
    <definedName name="IQ_TR_TARGET_CLOSEPRICE_1M">"c2354"</definedName>
    <definedName name="IQ_TR_TARGET_CLOSEPRICE_1W">"c2353"</definedName>
    <definedName name="IQ_TR_TARGET_DILUT_EPS_EXCL">"c2324"</definedName>
    <definedName name="IQ_TR_TARGET_EARNING_CO">"c2332"</definedName>
    <definedName name="IQ_TR_TARGET_EBIT">"c2333"</definedName>
    <definedName name="IQ_TR_TARGET_EBIT_EQ_INC">"c3609"</definedName>
    <definedName name="IQ_TR_TARGET_EBITDA">"c2334"</definedName>
    <definedName name="IQ_TR_TARGET_EBITDA_EQ_INC">"c3608"</definedName>
    <definedName name="IQ_TR_TARGET_FILING_CURRENCY">"c3034"</definedName>
    <definedName name="IQ_TR_TARGET_FILINGDATE">"c3605"</definedName>
    <definedName name="IQ_TR_TARGET_FIN_ADVISORS">"c3044"</definedName>
    <definedName name="IQ_TR_TARGET_ID">"c2405"</definedName>
    <definedName name="IQ_TR_TARGET_LEG_ADVISORS">"c2386"</definedName>
    <definedName name="IQ_TR_TARGET_MARKETCAP">"c2342"</definedName>
    <definedName name="IQ_TR_TARGET_MIN_INT">"c2328"</definedName>
    <definedName name="IQ_TR_TARGET_NET_DEBT">"c2326"</definedName>
    <definedName name="IQ_TR_TARGET_NI">"c2331"</definedName>
    <definedName name="IQ_TR_TARGET_PERIODDATE">"c3604"</definedName>
    <definedName name="IQ_TR_TARGET_PRICEDATE_1D">"c2341"</definedName>
    <definedName name="IQ_TR_TARGET_RETURN">"c2355"</definedName>
    <definedName name="IQ_TR_TARGET_SEC_DETAIL">"c3021"</definedName>
    <definedName name="IQ_TR_TARGET_SEC_TI_ID">"c2368"</definedName>
    <definedName name="IQ_TR_TARGET_SEC_TYPE">"c2369"</definedName>
    <definedName name="IQ_TR_TARGET_SPD">"c2313"</definedName>
    <definedName name="IQ_TR_TARGET_SPD_PCT">"c2314"</definedName>
    <definedName name="IQ_TR_TARGET_STOCKPREMIUM_1D">"c2336"</definedName>
    <definedName name="IQ_TR_TARGET_STOCKPREMIUM_1M">"c2337"</definedName>
    <definedName name="IQ_TR_TARGET_STOCKPREMIUM_1W">"c2338"</definedName>
    <definedName name="IQ_TR_TARGET_STOCKYEARHIGH_1D">"c2339"</definedName>
    <definedName name="IQ_TR_TARGET_STOCKYEARLOW_1D">"c2340"</definedName>
    <definedName name="IQ_TR_TARGET_TOTAL_ASSETS">"c2325"</definedName>
    <definedName name="IQ_TR_TARGET_TOTAL_COMMON_EQ">"c2421"</definedName>
    <definedName name="IQ_TR_TARGET_TOTAL_DEBT">"c2330"</definedName>
    <definedName name="IQ_TR_TARGET_TOTAL_PREF">"c2329"</definedName>
    <definedName name="IQ_TR_TARGET_TOTAL_REV">"c2335"</definedName>
    <definedName name="IQ_TR_TARGETNAME">"c2403"</definedName>
    <definedName name="IQ_TR_TERM_FEE">"c2298"</definedName>
    <definedName name="IQ_TR_TERM_FEE_PCT">"c2297"</definedName>
    <definedName name="IQ_TR_TODATE">"c3036"</definedName>
    <definedName name="IQ_TR_TODATE_MONETARY_VALUE">"c2418"</definedName>
    <definedName name="IQ_TR_TODATE_NUMBER_SHARES">"c2420"</definedName>
    <definedName name="IQ_TR_TODATE_PCT_SHARES">"c2419"</definedName>
    <definedName name="IQ_TR_TOTAL_ACCT_FEES">"c2273"</definedName>
    <definedName name="IQ_TR_TOTAL_CASH">"c2315"</definedName>
    <definedName name="IQ_TR_TOTAL_CONSID_SH">"c2316"</definedName>
    <definedName name="IQ_TR_TOTAL_DEBT">"c2317"</definedName>
    <definedName name="IQ_TR_TOTAL_GROSS_TV">"c2318"</definedName>
    <definedName name="IQ_TR_TOTAL_HYBRID">"c2319"</definedName>
    <definedName name="IQ_TR_TOTAL_LEGAL_FEES">"c2272"</definedName>
    <definedName name="IQ_TR_TOTAL_NET_TV">"c2320"</definedName>
    <definedName name="IQ_TR_TOTAL_NEWMONEY">"c2289"</definedName>
    <definedName name="IQ_TR_TOTAL_OPTIONS">"c2322"</definedName>
    <definedName name="IQ_TR_TOTAL_OPTIONS_BUYER">"c3026"</definedName>
    <definedName name="IQ_TR_TOTAL_PREFERRED">"c2321"</definedName>
    <definedName name="IQ_TR_TOTAL_REG_AMT">"c2261"</definedName>
    <definedName name="IQ_TR_TOTAL_STOCK">"c2323"</definedName>
    <definedName name="IQ_TR_TOTAL_TAKEDOWNS">"c2278"</definedName>
    <definedName name="IQ_TR_TOTAL_UW_COMP">"c2280"</definedName>
    <definedName name="IQ_TR_TOTALVALUE">"c2400"</definedName>
    <definedName name="IQ_TR_TRANSACTION_TYPE">"c2398"</definedName>
    <definedName name="IQ_TR_WITHDRAWN_DTE">"c2266"</definedName>
    <definedName name="IQ_TRADE_AR">"c1345"</definedName>
    <definedName name="IQ_TRADE_PRINCIPAL">"c1309"</definedName>
    <definedName name="IQ_TRADING_ACCOUNT_GAINS_FEES_FDIC">"c6573"</definedName>
    <definedName name="IQ_TRADING_ASSETS">"c1310"</definedName>
    <definedName name="IQ_TRADING_ASSETS_FDIC">"c6328"</definedName>
    <definedName name="IQ_TRADING_CURRENCY">"c2212"</definedName>
    <definedName name="IQ_TRADING_LIABILITIES_FDIC">"c6344"</definedName>
    <definedName name="IQ_TRANSACTION_ACCOUNTS_FDIC">"c6544"</definedName>
    <definedName name="IQ_TREASURY">"c1311"</definedName>
    <definedName name="IQ_TREASURY_OTHER_EQUITY">"c1312"</definedName>
    <definedName name="IQ_TREASURY_OTHER_EQUITY_BNK">"c1313"</definedName>
    <definedName name="IQ_TREASURY_OTHER_EQUITY_BR">"c1314"</definedName>
    <definedName name="IQ_TREASURY_OTHER_EQUITY_FIN">"c1315"</definedName>
    <definedName name="IQ_TREASURY_OTHER_EQUITY_INS">"c1316"</definedName>
    <definedName name="IQ_TREASURY_OTHER_EQUITY_RE">"c6276"</definedName>
    <definedName name="IQ_TREASURY_OTHER_EQUITY_REIT">"c1317"</definedName>
    <definedName name="IQ_TREASURY_OTHER_EQUITY_UTI">"c1318"</definedName>
    <definedName name="IQ_TREASURY_STOCK">"c1438"</definedName>
    <definedName name="IQ_TREASURY_STOCK_TRANSACTIONS_FDIC">"c6501"</definedName>
    <definedName name="IQ_TRUST_INC">"c1319"</definedName>
    <definedName name="IQ_TRUST_PREF">"c1320"</definedName>
    <definedName name="IQ_TRUST_PREFERRED">"c3029"</definedName>
    <definedName name="IQ_TRUST_PREFERRED_PCT">"c3030"</definedName>
    <definedName name="IQ_TWELVE_MONTHS_FIXED_AND_FLOATING_FDIC">"c6420"</definedName>
    <definedName name="IQ_TWELVE_MONTHS_MORTGAGE_PASS_THROUGHS_FDIC">"c6412"</definedName>
    <definedName name="IQ_UFCF_10YR_ANN_CAGR">"c6179"</definedName>
    <definedName name="IQ_UFCF_10YR_ANN_GROWTH">"c1948"</definedName>
    <definedName name="IQ_UFCF_1YR_ANN_GROWTH">"c1943"</definedName>
    <definedName name="IQ_UFCF_2YR_ANN_CAGR">"c6175"</definedName>
    <definedName name="IQ_UFCF_2YR_ANN_GROWTH">"c1944"</definedName>
    <definedName name="IQ_UFCF_3YR_ANN_CAGR">"c6176"</definedName>
    <definedName name="IQ_UFCF_3YR_ANN_GROWTH">"c1945"</definedName>
    <definedName name="IQ_UFCF_5YR_ANN_CAGR">"c6177"</definedName>
    <definedName name="IQ_UFCF_5YR_ANN_GROWTH">"c1946"</definedName>
    <definedName name="IQ_UFCF_7YR_ANN_CAGR">"c6178"</definedName>
    <definedName name="IQ_UFCF_7YR_ANN_GROWTH">"c1947"</definedName>
    <definedName name="IQ_UFCF_MARGIN">"c1962"</definedName>
    <definedName name="IQ_ULT_PARENT">"c3037"</definedName>
    <definedName name="IQ_ULT_PARENT_CIQID">"c3039"</definedName>
    <definedName name="IQ_ULT_PARENT_TICKER">"c3038"</definedName>
    <definedName name="IQ_UNAMORT_DISC">"c2513"</definedName>
    <definedName name="IQ_UNAMORT_DISC_PCT">"c2514"</definedName>
    <definedName name="IQ_UNAMORT_PREMIUM">"c2511"</definedName>
    <definedName name="IQ_UNAMORT_PREMIUM_PCT">"c2512"</definedName>
    <definedName name="IQ_UNDIVIDED_PROFITS_FDIC">"c6352"</definedName>
    <definedName name="IQ_UNDRAWN_CP">"c2518"</definedName>
    <definedName name="IQ_UNDRAWN_CREDIT">"c3032"</definedName>
    <definedName name="IQ_UNDRAWN_RC">"c2517"</definedName>
    <definedName name="IQ_UNDRAWN_TL">"c2519"</definedName>
    <definedName name="IQ_UNEARN_PREMIUM">"c1321"</definedName>
    <definedName name="IQ_UNEARN_REV_CURRENT">"c1322"</definedName>
    <definedName name="IQ_UNEARN_REV_CURRENT_BNK">"c1323"</definedName>
    <definedName name="IQ_UNEARN_REV_CURRENT_BR">"c1324"</definedName>
    <definedName name="IQ_UNEARN_REV_CURRENT_FIN">"c1325"</definedName>
    <definedName name="IQ_UNEARN_REV_CURRENT_INS">"c1326"</definedName>
    <definedName name="IQ_UNEARN_REV_CURRENT_RE">"c6277"</definedName>
    <definedName name="IQ_UNEARN_REV_CURRENT_REIT">"c1327"</definedName>
    <definedName name="IQ_UNEARN_REV_CURRENT_UTI">"c1328"</definedName>
    <definedName name="IQ_UNEARN_REV_LT">"c1329"</definedName>
    <definedName name="IQ_UNEARNED_INCOME_FDIC">"c6324"</definedName>
    <definedName name="IQ_UNEARNED_INCOME_FOREIGN_FDIC">"c6385"</definedName>
    <definedName name="IQ_UNLEVERED_FCF">"c1908"</definedName>
    <definedName name="IQ_UNPAID_CLAIMS">"c1330"</definedName>
    <definedName name="IQ_UNPROFITABLE_INSTITUTIONS_FDIC">"c6722"</definedName>
    <definedName name="IQ_UNREALIZED_GAIN">"c1619"</definedName>
    <definedName name="IQ_UNSECURED_DEBT">"c2548"</definedName>
    <definedName name="IQ_UNSECURED_DEBT_PCT">"c2549"</definedName>
    <definedName name="IQ_UNUSED_LOAN_COMMITMENTS_FDIC">"c6368"</definedName>
    <definedName name="IQ_UNUSUAL_EXP">"c1456"</definedName>
    <definedName name="IQ_US_BRANCHES_FOREIGN_BANK_LOANS_FDIC">"c6435"</definedName>
    <definedName name="IQ_US_BRANCHES_FOREIGN_BANKS_FDIC">"c6390"</definedName>
    <definedName name="IQ_US_GAAP">"c1331"</definedName>
    <definedName name="IQ_US_GAAP_BASIC_EPS_EXCL">"c2984"</definedName>
    <definedName name="IQ_US_GAAP_BASIC_EPS_INCL">"c2982"</definedName>
    <definedName name="IQ_US_GAAP_BASIC_WEIGHT">"c2980"</definedName>
    <definedName name="IQ_US_GAAP_CA_ADJ">"c2925"</definedName>
    <definedName name="IQ_US_GAAP_CASH_FINAN">"c2945"</definedName>
    <definedName name="IQ_US_GAAP_CASH_FINAN_ADJ">"c2941"</definedName>
    <definedName name="IQ_US_GAAP_CASH_INVEST">"c2944"</definedName>
    <definedName name="IQ_US_GAAP_CASH_INVEST_ADJ">"c2940"</definedName>
    <definedName name="IQ_US_GAAP_CASH_OPER">"c2943"</definedName>
    <definedName name="IQ_US_GAAP_CASH_OPER_ADJ">"c2939"</definedName>
    <definedName name="IQ_US_GAAP_CL_ADJ">"c2927"</definedName>
    <definedName name="IQ_US_GAAP_COST_REV_ADJ">"c2951"</definedName>
    <definedName name="IQ_US_GAAP_DILUT_EPS_EXCL">"c2985"</definedName>
    <definedName name="IQ_US_GAAP_DILUT_EPS_INCL">"c2983"</definedName>
    <definedName name="IQ_US_GAAP_DILUT_NI">"c2979"</definedName>
    <definedName name="IQ_US_GAAP_DILUT_WEIGHT">"c2981"</definedName>
    <definedName name="IQ_US_GAAP_DO_ADJ">"c2959"</definedName>
    <definedName name="IQ_US_GAAP_EXTRA_ACC_ITEMS_ADJ">"c2958"</definedName>
    <definedName name="IQ_US_GAAP_INC_TAX_ADJ">"c2961"</definedName>
    <definedName name="IQ_US_GAAP_INTEREST_EXP_ADJ">"c2957"</definedName>
    <definedName name="IQ_US_GAAP_LIAB_LT_ADJ">"c2928"</definedName>
    <definedName name="IQ_US_GAAP_LIAB_TOTAL_LIAB">"c2933"</definedName>
    <definedName name="IQ_US_GAAP_MINORITY_INTEREST_IS_ADJ">"c2960"</definedName>
    <definedName name="IQ_US_GAAP_NCA_ADJ">"c2926"</definedName>
    <definedName name="IQ_US_GAAP_NET_CHANGE">"c2946"</definedName>
    <definedName name="IQ_US_GAAP_NET_CHANGE_ADJ">"c2942"</definedName>
    <definedName name="IQ_US_GAAP_NI">"c2976"</definedName>
    <definedName name="IQ_US_GAAP_NI_ADJ">"c2963"</definedName>
    <definedName name="IQ_US_GAAP_NI_AVAIL_INCL">"c2978"</definedName>
    <definedName name="IQ_US_GAAP_OTHER_ADJ_ADJ">"c2962"</definedName>
    <definedName name="IQ_US_GAAP_OTHER_NON_OPER_ADJ">"c2955"</definedName>
    <definedName name="IQ_US_GAAP_OTHER_OPER_ADJ">"c2954"</definedName>
    <definedName name="IQ_US_GAAP_RD_ADJ">"c2953"</definedName>
    <definedName name="IQ_US_GAAP_SGA_ADJ">"c2952"</definedName>
    <definedName name="IQ_US_GAAP_TOTAL_ASSETS">"c2931"</definedName>
    <definedName name="IQ_US_GAAP_TOTAL_EQUITY">"c2934"</definedName>
    <definedName name="IQ_US_GAAP_TOTAL_EQUITY_ADJ">"c2929"</definedName>
    <definedName name="IQ_US_GAAP_TOTAL_REV_ADJ">"c2950"</definedName>
    <definedName name="IQ_US_GAAP_TOTAL_UNUSUAL_ADJ">"c2956"</definedName>
    <definedName name="IQ_US_GOV_AGENCIES_FDIC">"c6395"</definedName>
    <definedName name="IQ_US_GOV_DEPOSITS_FDIC">"c6483"</definedName>
    <definedName name="IQ_US_GOV_ENTERPRISES_FDIC">"c6396"</definedName>
    <definedName name="IQ_US_GOV_NONCURRENT_LOANS_TOTAL_NONCURRENT_FDIC">"c6779"</definedName>
    <definedName name="IQ_US_GOV_NONTRANSACTION_ACCOUNTS_FDIC">"c6546"</definedName>
    <definedName name="IQ_US_GOV_OBLIGATIONS_FDIC">"c6299"</definedName>
    <definedName name="IQ_US_GOV_SECURITIES_FDIC">"c6297"</definedName>
    <definedName name="IQ_US_GOV_TOTAL_DEPOSITS_FDIC">"c6472"</definedName>
    <definedName name="IQ_US_GOV_TRANSACTION_ACCOUNTS_FDIC">"c6538"</definedName>
    <definedName name="IQ_US_TREASURY_SECURITIES_FDIC">"c6298"</definedName>
    <definedName name="IQ_UTIL_PPE_NET">"c1620"</definedName>
    <definedName name="IQ_UTIL_REV">"c2091"</definedName>
    <definedName name="IQ_UV_PENSION_LIAB">"c1332"</definedName>
    <definedName name="IQ_VALUATION_ALLOWANCES_FDIC">"c6400"</definedName>
    <definedName name="IQ_VALUE_TRADED">"c1519"</definedName>
    <definedName name="IQ_VALUE_TRADED_LAST_3MTH">"c1530"</definedName>
    <definedName name="IQ_VALUE_TRADED_LAST_6MTH">"c1531"</definedName>
    <definedName name="IQ_VALUE_TRADED_LAST_MTH">"c1529"</definedName>
    <definedName name="IQ_VALUE_TRADED_LAST_WK">"c1528"</definedName>
    <definedName name="IQ_VALUE_TRADED_LAST_YR">"c1532"</definedName>
    <definedName name="IQ_VC_REVENUE_FDIC">"c6667"</definedName>
    <definedName name="IQ_VOL_LAST_3MTH">"c1525"</definedName>
    <definedName name="IQ_VOL_LAST_6MTH">"c1526"</definedName>
    <definedName name="IQ_VOL_LAST_MTH">"c1524"</definedName>
    <definedName name="IQ_VOL_LAST_WK">"c1523"</definedName>
    <definedName name="IQ_VOL_LAST_YR">"c1527"</definedName>
    <definedName name="IQ_VOLATILE_LIABILITIES_FDIC">"c6364"</definedName>
    <definedName name="IQ_VOLUME">"c1333"</definedName>
    <definedName name="IQ_WARRANTS_BEG_OS">"c2698"</definedName>
    <definedName name="IQ_WARRANTS_CANCELLED">"c2701"</definedName>
    <definedName name="IQ_WARRANTS_END_OS">"c2702"</definedName>
    <definedName name="IQ_WARRANTS_EXERCISED">"c2700"</definedName>
    <definedName name="IQ_WARRANTS_ISSUED">"c2699"</definedName>
    <definedName name="IQ_WARRANTS_STRIKE_PRICE_ISSUED">"c2704"</definedName>
    <definedName name="IQ_WARRANTS_STRIKE_PRICE_OS">"c2703"</definedName>
    <definedName name="IQ_WEEK">50000</definedName>
    <definedName name="IQ_WEIGHTED_AVG_PRICE">"c1334"</definedName>
    <definedName name="IQ_WIP_INV">"c1335"</definedName>
    <definedName name="IQ_WORKING_CAP">"c3494"</definedName>
    <definedName name="IQ_WORKMEN_WRITTEN">"c1336"</definedName>
    <definedName name="IQ_WRITTEN_OPTION_CONTRACTS_FDIC">"c6509"</definedName>
    <definedName name="IQ_WRITTEN_OPTION_CONTRACTS_FX_RISK_FDIC">"c6514"</definedName>
    <definedName name="IQ_WRITTEN_OPTION_CONTRACTS_NON_FX_IR_FDIC">"c6519"</definedName>
    <definedName name="IQ_XDIV_DATE">"c2104"</definedName>
    <definedName name="IQ_YEAR_FOUNDED">"c6793"</definedName>
    <definedName name="IQ_YEARHIGH">"c1337"</definedName>
    <definedName name="IQ_YEARHIGH_DATE">"c2250"</definedName>
    <definedName name="IQ_YEARLOW">"c1338"</definedName>
    <definedName name="IQ_YEARLOW_DATE">"c2251"</definedName>
    <definedName name="IQ_YTD">3000</definedName>
    <definedName name="IQ_YTDMONTH">130000</definedName>
    <definedName name="IQ_YTW">"c2163"</definedName>
    <definedName name="IQ_YTW_DATE">"c2164"</definedName>
    <definedName name="IQ_YTW_DATE_TYPE">"c2165"</definedName>
    <definedName name="IQ_Z_SCORE">"c1339"</definedName>
    <definedName name="IQB_BOOKMARK_COUNT">0</definedName>
    <definedName name="IQRA22">"$A$23:$A$41"</definedName>
    <definedName name="IQRA28">"$A$29:$A$47"</definedName>
    <definedName name="IQRA33">"$A$34:$A$397"</definedName>
    <definedName name="IQRA5">"$A$6:$A$107"</definedName>
    <definedName name="IQRAA10">"$AA$11:$AA$261"</definedName>
    <definedName name="IQRAA11">"$AA$12:$AA$262"</definedName>
    <definedName name="IQRAB10">"$AB$11:$AB$263"</definedName>
    <definedName name="IQRAB11">"$AB$12:$AB$264"</definedName>
    <definedName name="IQRAC10">"$AC$11:$AC$262"</definedName>
    <definedName name="IQRAC11">"$AC$12:$AC$263"</definedName>
    <definedName name="IQRAF17">"$AF$18:$AF$269"</definedName>
    <definedName name="IQRB11">"$B$12:$B$2737"</definedName>
    <definedName name="IQRB20">"$B$21:$B$522"</definedName>
    <definedName name="IQRB5">"$B$6:$B$507"</definedName>
    <definedName name="IQRB52">"$B$53:$B$1311"</definedName>
    <definedName name="IQRB54">"$B$55:$B$1313"</definedName>
    <definedName name="IQRB7">"$B$8:$B$101"</definedName>
    <definedName name="IQRB8">"$B$9:$B$104"</definedName>
    <definedName name="IQRD2">"$D$3:$D$7"</definedName>
    <definedName name="IQRF15">"$F$16:$F$1778"</definedName>
    <definedName name="IQRF20">"$F$21:$F$1531"</definedName>
    <definedName name="IQRF6">"$F$7:$F$1260"</definedName>
    <definedName name="IQRJ20">"$J$21:$J$522"</definedName>
    <definedName name="IQRN20">"$N$21:$N$1531"</definedName>
    <definedName name="IQRT10">"$T$11:$T$262"</definedName>
    <definedName name="IQRU10">"$U$11:$U$262"</definedName>
    <definedName name="IQRV10">"$V$11:$V$262"</definedName>
    <definedName name="IQRV11">"$V$12:$V$263"</definedName>
    <definedName name="IQRW10">"$W$11:$W$262"</definedName>
    <definedName name="IQRW11">"$W$12:$W$263"</definedName>
    <definedName name="IQRX10">"$X$11:$X$262"</definedName>
    <definedName name="IQRX11">"$X$12:$X$263"</definedName>
    <definedName name="IQRY10">"$Y$11:$Y$262"</definedName>
    <definedName name="IQRY11">"$Y$12:$Y$263"</definedName>
    <definedName name="IQRZ10">"$Z$11:$Z$261"</definedName>
    <definedName name="IQRZ11">"$Z$12:$Z$262"</definedName>
    <definedName name="ir">#REF!</definedName>
    <definedName name="irass" localSheetId="0">#REF!</definedName>
    <definedName name="irass" localSheetId="5">#REF!</definedName>
    <definedName name="irass">#REF!</definedName>
    <definedName name="IRD">#REF!</definedName>
    <definedName name="IRPD3">#REF!</definedName>
    <definedName name="irt" localSheetId="0">#REF!</definedName>
    <definedName name="irt" localSheetId="5">#REF!</definedName>
    <definedName name="irt">#REF!</definedName>
    <definedName name="IsColHidden">FALSE</definedName>
    <definedName name="IsLTMColHidden">FALSE</definedName>
    <definedName name="Item1" localSheetId="0">#REF!</definedName>
    <definedName name="Item1" localSheetId="5">#REF!</definedName>
    <definedName name="Item1">#REF!</definedName>
    <definedName name="Item10" localSheetId="0">#REF!</definedName>
    <definedName name="Item10" localSheetId="5">#REF!</definedName>
    <definedName name="Item10">#REF!</definedName>
    <definedName name="Item2" localSheetId="0">#REF!</definedName>
    <definedName name="Item2" localSheetId="5">#REF!</definedName>
    <definedName name="Item2">#REF!</definedName>
    <definedName name="Item3" localSheetId="0">#REF!</definedName>
    <definedName name="Item3">#REF!</definedName>
    <definedName name="Item4" localSheetId="0">#REF!</definedName>
    <definedName name="Item4">#REF!</definedName>
    <definedName name="Item5" localSheetId="0">#REF!</definedName>
    <definedName name="Item5">#REF!</definedName>
    <definedName name="Item6" localSheetId="0">#REF!</definedName>
    <definedName name="Item6">#REF!</definedName>
    <definedName name="Item7" localSheetId="0">#REF!</definedName>
    <definedName name="Item7">#REF!</definedName>
    <definedName name="Item8" localSheetId="0">#REF!</definedName>
    <definedName name="Item8">#REF!</definedName>
    <definedName name="Item9" localSheetId="0">#REF!</definedName>
    <definedName name="Item9">#REF!</definedName>
    <definedName name="ItemLabel1" localSheetId="0">#REF!</definedName>
    <definedName name="ItemLabel1">#REF!</definedName>
    <definedName name="ItemLabel10" localSheetId="0">#REF!</definedName>
    <definedName name="ItemLabel10">#REF!</definedName>
    <definedName name="ItemLabel2" localSheetId="0">#REF!</definedName>
    <definedName name="ItemLabel2">#REF!</definedName>
    <definedName name="ItemLabel3" localSheetId="0">#REF!</definedName>
    <definedName name="ItemLabel3">#REF!</definedName>
    <definedName name="ItemLabel4" localSheetId="0">#REF!</definedName>
    <definedName name="ItemLabel4">#REF!</definedName>
    <definedName name="ItemLabel5" localSheetId="0">#REF!</definedName>
    <definedName name="ItemLabel5">#REF!</definedName>
    <definedName name="ItemLabel6" localSheetId="0">#REF!</definedName>
    <definedName name="ItemLabel6">#REF!</definedName>
    <definedName name="ItemLabel7" localSheetId="0">#REF!</definedName>
    <definedName name="ItemLabel7">#REF!</definedName>
    <definedName name="ItemLabel8" localSheetId="0">#REF!</definedName>
    <definedName name="ItemLabel8">#REF!</definedName>
    <definedName name="ItemLabel9" localSheetId="0">#REF!</definedName>
    <definedName name="ItemLabel9">#REF!</definedName>
    <definedName name="jan96_0442_False" localSheetId="2">[0]!RFalseC3</definedName>
    <definedName name="jan96_0442_False" localSheetId="0">#REF!</definedName>
    <definedName name="jan96_0442_False" localSheetId="5">[0]!RFalseC3</definedName>
    <definedName name="jan96_0442_False">[0]!RFalseC3</definedName>
    <definedName name="janacct" localSheetId="0">#REF!</definedName>
    <definedName name="janacct" localSheetId="5">#REF!</definedName>
    <definedName name="janacct">#REF!</definedName>
    <definedName name="jancube" localSheetId="0">#REF!</definedName>
    <definedName name="jancube" localSheetId="5">#REF!</definedName>
    <definedName name="jancube">#REF!</definedName>
    <definedName name="janledger" localSheetId="0">#REF!</definedName>
    <definedName name="janledger" localSheetId="5">#REF!</definedName>
    <definedName name="janledger">#REF!</definedName>
    <definedName name="jj" localSheetId="0">#N/A</definedName>
    <definedName name="jj" localSheetId="5">'Regulatory Update'!jj</definedName>
    <definedName name="jj">[0]!jj</definedName>
    <definedName name="jklg"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jklg"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jklg">{#N/A,#N/A,FALSE,"Product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JOINAHILO">#REF!</definedName>
    <definedName name="JOINALAST">#REF!</definedName>
    <definedName name="JOINANAME">#REF!</definedName>
    <definedName name="JOINAPMV99">#REF!</definedName>
    <definedName name="JOINAPRICE">#REF!</definedName>
    <definedName name="JOINASHARES">#REF!</definedName>
    <definedName name="jul96_0442_False" localSheetId="2">[0]!RFalseC9</definedName>
    <definedName name="jul96_0442_False" localSheetId="0">#REF!</definedName>
    <definedName name="jul96_0442_False" localSheetId="5">[0]!RFalseC9</definedName>
    <definedName name="jul96_0442_False">[0]!RFalseC9</definedName>
    <definedName name="julacct" localSheetId="0">#REF!</definedName>
    <definedName name="julacct" localSheetId="5">#REF!</definedName>
    <definedName name="julacct">#REF!</definedName>
    <definedName name="julcube" localSheetId="0">#REF!</definedName>
    <definedName name="julcube" localSheetId="5">#REF!</definedName>
    <definedName name="julcube">#REF!</definedName>
    <definedName name="julledger" localSheetId="0">#REF!</definedName>
    <definedName name="julledger" localSheetId="5">#REF!</definedName>
    <definedName name="julledger">#REF!</definedName>
    <definedName name="jun96_0442_False" localSheetId="2">[0]!RFalseC8</definedName>
    <definedName name="jun96_0442_False" localSheetId="0">#REF!</definedName>
    <definedName name="jun96_0442_False" localSheetId="5">[0]!RFalseC8</definedName>
    <definedName name="jun96_0442_False">[0]!RFalseC8</definedName>
    <definedName name="junacct" localSheetId="0">#REF!</definedName>
    <definedName name="junacct" localSheetId="5">#REF!</definedName>
    <definedName name="junacct">#REF!</definedName>
    <definedName name="juncube" localSheetId="0">#REF!</definedName>
    <definedName name="juncube" localSheetId="5">#REF!</definedName>
    <definedName name="juncube">#REF!</definedName>
    <definedName name="junledger" localSheetId="0">#REF!</definedName>
    <definedName name="junledger" localSheetId="5">#REF!</definedName>
    <definedName name="junledger">#REF!</definedName>
    <definedName name="KENN_ING_BARR" localSheetId="0">#REF!</definedName>
    <definedName name="KENN_ING_BARR" localSheetId="5">#REF!</definedName>
    <definedName name="KENN_ING_BARR">#REF!</definedName>
    <definedName name="KENN_ING_PROV" localSheetId="0">#REF!</definedName>
    <definedName name="KENN_ING_PROV" localSheetId="5">#REF!</definedName>
    <definedName name="KENN_ING_PROV">#REF!</definedName>
    <definedName name="KENN_INV_PRES" localSheetId="0">#REF!</definedName>
    <definedName name="KENN_INV_PRES" localSheetId="5">#REF!</definedName>
    <definedName name="KENN_INV_PRES">#REF!</definedName>
    <definedName name="KENN_LOT_REDBS">#REF!</definedName>
    <definedName name="KENN_LOT_REDSB">#REF!</definedName>
    <definedName name="KENN_PORY_APROB" localSheetId="0">#REF!</definedName>
    <definedName name="KENN_PORY_APROB" localSheetId="5">#REF!</definedName>
    <definedName name="KENN_PORY_APROB">#REF!</definedName>
    <definedName name="KENN_PROY_APROB" localSheetId="0">#REF!</definedName>
    <definedName name="KENN_PROY_APROB" localSheetId="5">#REF!</definedName>
    <definedName name="KENN_PROY_APROB">#REF!</definedName>
    <definedName name="KENN_PROY_EJEC" localSheetId="0">#REF!</definedName>
    <definedName name="KENN_PROY_EJEC" localSheetId="5">#REF!</definedName>
    <definedName name="KENN_PROY_EJEC">#REF!</definedName>
    <definedName name="KENN_PROY_EJECU" localSheetId="0">#REF!</definedName>
    <definedName name="KENN_PROY_EJECU" localSheetId="5">#REF!</definedName>
    <definedName name="KENN_PROY_EJECU">#REF!</definedName>
    <definedName name="KENN_PROY_PEND" localSheetId="0">#REF!</definedName>
    <definedName name="KENN_PROY_PEND" localSheetId="5">#REF!</definedName>
    <definedName name="KENN_PROY_PEND">#REF!</definedName>
    <definedName name="KENN_PROY_TERM" localSheetId="0">#REF!</definedName>
    <definedName name="KENN_PROY_TERM" localSheetId="5">#REF!</definedName>
    <definedName name="KENN_PROY_TERM">#REF!</definedName>
    <definedName name="kk" localSheetId="0">#N/A</definedName>
    <definedName name="kk" localSheetId="5">'Regulatory Update'!kk</definedName>
    <definedName name="kk">[0]!kk</definedName>
    <definedName name="KNT1999Print" localSheetId="0">#REF!</definedName>
    <definedName name="KNT1999Print" localSheetId="5">#REF!</definedName>
    <definedName name="KNT1999Print">#REF!</definedName>
    <definedName name="KY" localSheetId="0">#REF!</definedName>
    <definedName name="KY" localSheetId="5">#REF!</definedName>
    <definedName name="KY">#REF!</definedName>
    <definedName name="KY_PAGE1" localSheetId="0">#REF!</definedName>
    <definedName name="KY_PAGE1" localSheetId="5">#REF!</definedName>
    <definedName name="KY_PAGE1">#REF!</definedName>
    <definedName name="KY_PAGE2" localSheetId="0">#REF!</definedName>
    <definedName name="KY_PAGE2">#REF!</definedName>
    <definedName name="KY_PAGE3" localSheetId="0">#REF!</definedName>
    <definedName name="KY_PAGE3">#REF!</definedName>
    <definedName name="lastdebt" localSheetId="0">#REF!</definedName>
    <definedName name="lastdebt">#REF!</definedName>
    <definedName name="lastpref" localSheetId="0">#REF!</definedName>
    <definedName name="lastpref">#REF!</definedName>
    <definedName name="LastUpdate" localSheetId="0">#REF!</definedName>
    <definedName name="LastUpdate">#REF!</definedName>
    <definedName name="LatestFYE" localSheetId="0">#REF!</definedName>
    <definedName name="LatestFYE">#REF!</definedName>
    <definedName name="lcs" localSheetId="0">#REF!</definedName>
    <definedName name="lcs">#REF!</definedName>
    <definedName name="LEDGERID" localSheetId="0">#REF!</definedName>
    <definedName name="LEDGERID">#REF!</definedName>
    <definedName name="LFQ" localSheetId="0">#REF!</definedName>
    <definedName name="LFQ">#REF!</definedName>
    <definedName name="LFY" localSheetId="0">#REF!</definedName>
    <definedName name="LFY">#REF!</definedName>
    <definedName name="Line">"______"</definedName>
    <definedName name="LIQFUSTRA" localSheetId="0">#REF!</definedName>
    <definedName name="LIQFUSTRA" localSheetId="5">#REF!</definedName>
    <definedName name="LIQFUSTRA">#REF!</definedName>
    <definedName name="LK_Month">#REF!</definedName>
    <definedName name="lkj" localSheetId="0">#REF!</definedName>
    <definedName name="lkj" localSheetId="5">#REF!</definedName>
    <definedName name="lkj">#REF!</definedName>
    <definedName name="ll" localSheetId="0">#N/A</definedName>
    <definedName name="ll" localSheetId="5">'Regulatory Update'!ll</definedName>
    <definedName name="ll">[0]!ll</definedName>
    <definedName name="LMForecast" localSheetId="0">#REF!</definedName>
    <definedName name="LMForecast" localSheetId="5">#REF!</definedName>
    <definedName name="LMForecast">#REF!</definedName>
    <definedName name="Load" localSheetId="0">#REF!</definedName>
    <definedName name="Load" localSheetId="5">#REF!</definedName>
    <definedName name="Load">#REF!</definedName>
    <definedName name="LocalGoal" localSheetId="0">#REF!</definedName>
    <definedName name="LocalGoal" localSheetId="5">#REF!</definedName>
    <definedName name="LocalGoal">#REF!</definedName>
    <definedName name="LocalShare" localSheetId="0">#REF!</definedName>
    <definedName name="LocalShare" localSheetId="5">#REF!</definedName>
    <definedName name="LocalShare">#REF!</definedName>
    <definedName name="look" localSheetId="0">#REF!</definedName>
    <definedName name="look">#REF!</definedName>
    <definedName name="look1" localSheetId="0">#REF!</definedName>
    <definedName name="look1">#REF!</definedName>
    <definedName name="lookup" localSheetId="0">#REF!</definedName>
    <definedName name="lookup">#REF!</definedName>
    <definedName name="LowDate" localSheetId="0">#REF!</definedName>
    <definedName name="LowDate">#REF!</definedName>
    <definedName name="LowPrice" localSheetId="0">#REF!</definedName>
    <definedName name="LowPrice">#REF!</definedName>
    <definedName name="ls02.Selected" localSheetId="5">#REF!</definedName>
    <definedName name="ls02.Selected">#REF!</definedName>
    <definedName name="LTC">#REF!</definedName>
    <definedName name="LTEPSGrowth" localSheetId="0">#REF!</definedName>
    <definedName name="LTEPSGrowth" localSheetId="5">#REF!</definedName>
    <definedName name="LTEPSGrowth">#REF!</definedName>
    <definedName name="LTM" localSheetId="0">#REF!</definedName>
    <definedName name="LTM" localSheetId="5">#REF!</definedName>
    <definedName name="LTM">#REF!</definedName>
    <definedName name="LTMCapEx" localSheetId="0">#REF!</definedName>
    <definedName name="LTMCapEx" localSheetId="5">#REF!</definedName>
    <definedName name="LTMCapEx">#REF!</definedName>
    <definedName name="LTMCashFlow" localSheetId="0">#REF!</definedName>
    <definedName name="LTMCashFlow">#REF!</definedName>
    <definedName name="LTMEBIT" localSheetId="0">#REF!</definedName>
    <definedName name="LTMEBIT">#REF!</definedName>
    <definedName name="LTMEBITDA" localSheetId="0">#REF!</definedName>
    <definedName name="LTMEBITDA">#REF!</definedName>
    <definedName name="LTMGrossProfit" localSheetId="0">#REF!</definedName>
    <definedName name="LTMGrossProfit">#REF!</definedName>
    <definedName name="LTMNetInc" localSheetId="0">#REF!</definedName>
    <definedName name="LTMNetInc">#REF!</definedName>
    <definedName name="LTMOther1" localSheetId="0">#REF!</definedName>
    <definedName name="LTMOther1">#REF!</definedName>
    <definedName name="LTMOther2" localSheetId="0">#REF!</definedName>
    <definedName name="LTMOther2">#REF!</definedName>
    <definedName name="LTMOther3" localSheetId="0">#REF!</definedName>
    <definedName name="LTMOther3">#REF!</definedName>
    <definedName name="LTMRevenues" localSheetId="0">#REF!</definedName>
    <definedName name="LTMRevenues">#REF!</definedName>
    <definedName name="LTMShares" localSheetId="0">#REF!</definedName>
    <definedName name="LTMShares">#REF!</definedName>
    <definedName name="LUZ">#REF!</definedName>
    <definedName name="MA" localSheetId="0">#REF!</definedName>
    <definedName name="MA" localSheetId="5">#REF!</definedName>
    <definedName name="MA">#REF!</definedName>
    <definedName name="MA_PAGE1" localSheetId="0">#REF!</definedName>
    <definedName name="MA_PAGE1">#REF!</definedName>
    <definedName name="MACRO" localSheetId="5">#REF!</definedName>
    <definedName name="MACRO">#REF!</definedName>
    <definedName name="make" localSheetId="0">#REF!</definedName>
    <definedName name="make" localSheetId="5">#REF!</definedName>
    <definedName name="make">#REF!</definedName>
    <definedName name="MakeDate">35653.7651731481</definedName>
    <definedName name="mar96_0442_False" localSheetId="2">[0]!RFalseC5</definedName>
    <definedName name="mar96_0442_False" localSheetId="0">#REF!</definedName>
    <definedName name="mar96_0442_False" localSheetId="5">[0]!RFalseC5</definedName>
    <definedName name="mar96_0442_False">[0]!RFalseC5</definedName>
    <definedName name="maracct" localSheetId="0">#REF!</definedName>
    <definedName name="maracct" localSheetId="5">#REF!</definedName>
    <definedName name="maracct">#REF!</definedName>
    <definedName name="marcube" localSheetId="0">#REF!</definedName>
    <definedName name="marcube" localSheetId="5">#REF!</definedName>
    <definedName name="marcube">#REF!</definedName>
    <definedName name="marg1" localSheetId="0">#REF!</definedName>
    <definedName name="marg1" localSheetId="5">#REF!</definedName>
    <definedName name="marg1">#REF!</definedName>
    <definedName name="marg2" localSheetId="0">#REF!</definedName>
    <definedName name="marg2">#REF!</definedName>
    <definedName name="marg3" localSheetId="0">#REF!</definedName>
    <definedName name="marg3">#REF!</definedName>
    <definedName name="marg4" localSheetId="0">#REF!</definedName>
    <definedName name="marg4">#REF!</definedName>
    <definedName name="Margin" localSheetId="5">#REF!</definedName>
    <definedName name="Margin">#REF!</definedName>
    <definedName name="margin2" localSheetId="5">#REF!</definedName>
    <definedName name="margin2">#REF!</definedName>
    <definedName name="margin3" localSheetId="5">#REF!</definedName>
    <definedName name="margin3">#REF!</definedName>
    <definedName name="margin4" localSheetId="5">#REF!</definedName>
    <definedName name="margin4">#REF!</definedName>
    <definedName name="margin5">#REF!</definedName>
    <definedName name="margins1" localSheetId="0">#REF!,#REF!,#REF!,#REF!,#REF!,#REF!</definedName>
    <definedName name="margins1" localSheetId="5">#REF!,#REF!,#REF!,#REF!,#REF!,#REF!</definedName>
    <definedName name="margins1">#REF!,#REF!,#REF!,#REF!,#REF!,#REF!</definedName>
    <definedName name="market" localSheetId="0">#REF!</definedName>
    <definedName name="market" localSheetId="5">#REF!</definedName>
    <definedName name="market">#REF!</definedName>
    <definedName name="market2" localSheetId="0">#REF!</definedName>
    <definedName name="market2" localSheetId="5">#REF!</definedName>
    <definedName name="market2">#REF!</definedName>
    <definedName name="MarketCap" localSheetId="0">#REF!</definedName>
    <definedName name="MarketCap" localSheetId="5">#REF!</definedName>
    <definedName name="MarketCap">#REF!</definedName>
    <definedName name="marledger" localSheetId="0">#REF!</definedName>
    <definedName name="marledger">#REF!</definedName>
    <definedName name="MATrig" localSheetId="0">#REF!</definedName>
    <definedName name="MATrig">#REF!</definedName>
    <definedName name="MAVC">#REF!</definedName>
    <definedName name="MAY.NOV" localSheetId="0">#REF!</definedName>
    <definedName name="MAY.NOV">#REF!</definedName>
    <definedName name="may96_0442_False" localSheetId="2">[0]!RFalseC7</definedName>
    <definedName name="may96_0442_False" localSheetId="0">#REF!</definedName>
    <definedName name="may96_0442_False" localSheetId="5">[0]!RFalseC7</definedName>
    <definedName name="may96_0442_False">[0]!RFalseC7</definedName>
    <definedName name="mayacct" localSheetId="0">#REF!</definedName>
    <definedName name="mayacct" localSheetId="5">#REF!</definedName>
    <definedName name="mayacct">#REF!</definedName>
    <definedName name="maycube" localSheetId="0">#REF!</definedName>
    <definedName name="maycube" localSheetId="5">#REF!</definedName>
    <definedName name="maycube">#REF!</definedName>
    <definedName name="mayledger" localSheetId="0">#REF!</definedName>
    <definedName name="mayledger" localSheetId="5">#REF!</definedName>
    <definedName name="mayledger">#REF!</definedName>
    <definedName name="MAYOR.OCT" localSheetId="0">#REF!</definedName>
    <definedName name="MAYOR.OCT">#REF!</definedName>
    <definedName name="me">"Button 5"</definedName>
    <definedName name="Median1" localSheetId="0">#REF!</definedName>
    <definedName name="Median1" localSheetId="5">#REF!</definedName>
    <definedName name="Median1">#REF!</definedName>
    <definedName name="Median2" localSheetId="0">#REF!</definedName>
    <definedName name="Median2" localSheetId="5">#REF!</definedName>
    <definedName name="Median2">#REF!</definedName>
    <definedName name="Median3" localSheetId="0">#REF!</definedName>
    <definedName name="Median3" localSheetId="5">#REF!</definedName>
    <definedName name="Median3">#REF!</definedName>
    <definedName name="Median4" localSheetId="0">#REF!</definedName>
    <definedName name="Median4">#REF!</definedName>
    <definedName name="Median5" localSheetId="0">#REF!</definedName>
    <definedName name="Median5">#REF!</definedName>
    <definedName name="Median6" localSheetId="0">#REF!</definedName>
    <definedName name="Median6">#REF!</definedName>
    <definedName name="Median7" localSheetId="0">#REF!</definedName>
    <definedName name="Median7">#REF!</definedName>
    <definedName name="Median8" localSheetId="0">#REF!</definedName>
    <definedName name="Median8">#REF!</definedName>
    <definedName name="Median9" localSheetId="0">#REF!</definedName>
    <definedName name="Median9">#REF!</definedName>
    <definedName name="MENSAJE" localSheetId="0">#REF!</definedName>
    <definedName name="MENSAJE" localSheetId="5">#REF!</definedName>
    <definedName name="MENSAJE">#REF!</definedName>
    <definedName name="MENU0" localSheetId="0">#REF!</definedName>
    <definedName name="MENU0" localSheetId="5">#REF!</definedName>
    <definedName name="MENU0">#REF!</definedName>
    <definedName name="MENU1" localSheetId="0">#REF!</definedName>
    <definedName name="MENU1" localSheetId="5">#REF!</definedName>
    <definedName name="MENU1">#REF!</definedName>
    <definedName name="MENU1A" localSheetId="0">#REF!</definedName>
    <definedName name="MENU1A" localSheetId="5">#REF!</definedName>
    <definedName name="MENU1A">#REF!</definedName>
    <definedName name="MENU3" localSheetId="0">#REF!</definedName>
    <definedName name="MENU3" localSheetId="5">#REF!</definedName>
    <definedName name="MENU3">#REF!</definedName>
    <definedName name="MENU4" localSheetId="0">#REF!</definedName>
    <definedName name="MENU4" localSheetId="5">#REF!</definedName>
    <definedName name="MENU4">#REF!</definedName>
    <definedName name="MENU5" localSheetId="0">#REF!</definedName>
    <definedName name="MENU5" localSheetId="5">#REF!</definedName>
    <definedName name="MENU5">#REF!</definedName>
    <definedName name="MEXT" localSheetId="0">#REF!</definedName>
    <definedName name="MEXT">#REF!</definedName>
    <definedName name="mfee" localSheetId="0">#REF!</definedName>
    <definedName name="mfee" localSheetId="5">#REF!</definedName>
    <definedName name="mfee">#REF!</definedName>
    <definedName name="mgmt" localSheetId="0">#REF!</definedName>
    <definedName name="mgmt" localSheetId="5">#REF!</definedName>
    <definedName name="mgmt">#REF!</definedName>
    <definedName name="MI" localSheetId="0">#REF!</definedName>
    <definedName name="MI" localSheetId="5">#REF!</definedName>
    <definedName name="MI">#REF!</definedName>
    <definedName name="MI_PAGE1" localSheetId="0">#REF!</definedName>
    <definedName name="MI_PAGE1">#REF!</definedName>
    <definedName name="MI_PAGE2" localSheetId="0">#REF!</definedName>
    <definedName name="MI_PAGE2">#REF!</definedName>
    <definedName name="MI_PAGE3" localSheetId="0">#REF!</definedName>
    <definedName name="MI_PAGE3">#REF!</definedName>
    <definedName name="MIA" localSheetId="0">#REF!</definedName>
    <definedName name="MIA">#REF!</definedName>
    <definedName name="MillSen">#REF!</definedName>
    <definedName name="MillVar">#REF!</definedName>
    <definedName name="MIN_CON" localSheetId="0">#REF!</definedName>
    <definedName name="MIN_CON" localSheetId="5">#REF!</definedName>
    <definedName name="MIN_CON">#REF!</definedName>
    <definedName name="MIN_RED" localSheetId="0">#REF!</definedName>
    <definedName name="MIN_RED" localSheetId="5">#REF!</definedName>
    <definedName name="MIN_RED">#REF!</definedName>
    <definedName name="MinCash">#REF!</definedName>
    <definedName name="MineVar">#REF!</definedName>
    <definedName name="MinInt" localSheetId="0">#REF!</definedName>
    <definedName name="MinInt" localSheetId="5">#REF!</definedName>
    <definedName name="MinInt">#REF!</definedName>
    <definedName name="MinIntInc" localSheetId="0">#REF!</definedName>
    <definedName name="MinIntInc" localSheetId="5">#REF!</definedName>
    <definedName name="MinIntInc">#REF!</definedName>
    <definedName name="MinIntMarket" localSheetId="0">#REF!</definedName>
    <definedName name="MinIntMarket" localSheetId="5">#REF!</definedName>
    <definedName name="MinIntMarket">#REF!</definedName>
    <definedName name="MIT" localSheetId="0">#REF!</definedName>
    <definedName name="MIT">#REF!</definedName>
    <definedName name="Mkt" localSheetId="0">#REF!</definedName>
    <definedName name="Mkt">#REF!</definedName>
    <definedName name="MktLocal" localSheetId="0">#REF!</definedName>
    <definedName name="MktLocal">#REF!</definedName>
    <definedName name="MktNatl" localSheetId="0">#REF!</definedName>
    <definedName name="MktNatl">#REF!</definedName>
    <definedName name="mktrev" localSheetId="0">#REF!</definedName>
    <definedName name="mktrev">#REF!</definedName>
    <definedName name="MLM">#REF!</definedName>
    <definedName name="mm" localSheetId="0">#N/A</definedName>
    <definedName name="mm" localSheetId="5">'Regulatory Update'!mm</definedName>
    <definedName name="mm">[0]!mm</definedName>
    <definedName name="MMTicker" localSheetId="0">#REF!</definedName>
    <definedName name="MMTicker" localSheetId="5">#REF!</definedName>
    <definedName name="MMTicker">#REF!</definedName>
    <definedName name="MONEXT">#REF!</definedName>
    <definedName name="MonitorRow">1</definedName>
    <definedName name="Month" localSheetId="0">#REF!</definedName>
    <definedName name="Month" localSheetId="5">#REF!</definedName>
    <definedName name="Month">#REF!</definedName>
    <definedName name="MOREASS" localSheetId="0">#REF!</definedName>
    <definedName name="MOREASS" localSheetId="5">#REF!</definedName>
    <definedName name="MOREASS">#REF!</definedName>
    <definedName name="Mountain">#REF!</definedName>
    <definedName name="mrk">"tkr_6"</definedName>
    <definedName name="MT" localSheetId="0">#REF!</definedName>
    <definedName name="MT" localSheetId="5">#REF!</definedName>
    <definedName name="MT">#REF!</definedName>
    <definedName name="MT_PAGE1" localSheetId="0">#REF!</definedName>
    <definedName name="MT_PAGE1" localSheetId="5">#REF!</definedName>
    <definedName name="MT_PAGE1">#REF!</definedName>
    <definedName name="MT_PAGE2" localSheetId="0">#REF!</definedName>
    <definedName name="MT_PAGE2" localSheetId="5">#REF!</definedName>
    <definedName name="MT_PAGE2">#REF!</definedName>
    <definedName name="Mticker">#REF!</definedName>
    <definedName name="mult" localSheetId="0">#REF!</definedName>
    <definedName name="mult" localSheetId="5">#REF!</definedName>
    <definedName name="mult">#REF!</definedName>
    <definedName name="MVACC">#REF!</definedName>
    <definedName name="MW" localSheetId="0">#REF!</definedName>
    <definedName name="MW" localSheetId="5">#REF!</definedName>
    <definedName name="MW">#REF!</definedName>
    <definedName name="myt" localSheetId="0">#N/A</definedName>
    <definedName name="myt" localSheetId="5">'Regulatory Update'!myt</definedName>
    <definedName name="myt">[0]!myt</definedName>
    <definedName name="N">#REF!</definedName>
    <definedName name="N_CA" localSheetId="0">#REF!</definedName>
    <definedName name="N_CA" localSheetId="5">#REF!</definedName>
    <definedName name="N_CA">#REF!</definedName>
    <definedName name="N_TX" localSheetId="0">#REF!</definedName>
    <definedName name="N_TX" localSheetId="5">#REF!</definedName>
    <definedName name="N_TX">#REF!</definedName>
    <definedName name="NA">"NA   "</definedName>
    <definedName name="NACIONAL" localSheetId="0">#REF!</definedName>
    <definedName name="NACIONAL" localSheetId="5">#REF!</definedName>
    <definedName name="NACIONAL">#REF!</definedName>
    <definedName name="Name">#REF!</definedName>
    <definedName name="names" localSheetId="0">#REF!</definedName>
    <definedName name="names" localSheetId="5">#REF!</definedName>
    <definedName name="names">#REF!</definedName>
    <definedName name="NatlGoal" localSheetId="0">#REF!</definedName>
    <definedName name="NatlGoal" localSheetId="5">#REF!</definedName>
    <definedName name="NatlGoal">#REF!</definedName>
    <definedName name="NatlShare" localSheetId="0">#REF!</definedName>
    <definedName name="NatlShare" localSheetId="5">#REF!</definedName>
    <definedName name="NatlShare">#REF!</definedName>
    <definedName name="NC" localSheetId="0">#REF!</definedName>
    <definedName name="NC">#REF!</definedName>
    <definedName name="NC_PAGE1" localSheetId="0">#REF!</definedName>
    <definedName name="NC_PAGE1">#REF!</definedName>
    <definedName name="NC_PAGE2" localSheetId="0">#REF!</definedName>
    <definedName name="NC_PAGE2">#REF!</definedName>
    <definedName name="NC_PAGE3" localSheetId="0">#REF!</definedName>
    <definedName name="NC_PAGE3">#REF!</definedName>
    <definedName name="NCA_PAGE1" localSheetId="0">#REF!</definedName>
    <definedName name="NCA_PAGE1">#REF!</definedName>
    <definedName name="NCA_PAGE2" localSheetId="0">#REF!</definedName>
    <definedName name="NCA_PAGE2">#REF!</definedName>
    <definedName name="ND" localSheetId="0">#REF!</definedName>
    <definedName name="ND">#REF!</definedName>
    <definedName name="ND_PAGE1" localSheetId="0">#REF!</definedName>
    <definedName name="ND_PAGE1">#REF!</definedName>
    <definedName name="ND_PAGE2" localSheetId="0">#REF!</definedName>
    <definedName name="ND_PAGE2">#REF!</definedName>
    <definedName name="NE" localSheetId="0">#REF!</definedName>
    <definedName name="NE">#REF!</definedName>
    <definedName name="NE_PAGE1" localSheetId="0">#REF!</definedName>
    <definedName name="NE_PAGE1">#REF!</definedName>
    <definedName name="NE_PAGE2" localSheetId="0">#REF!</definedName>
    <definedName name="NE_PAGE2">#REF!</definedName>
    <definedName name="NE_PAGE3" localSheetId="0">#REF!</definedName>
    <definedName name="NE_PAGE3">#REF!</definedName>
    <definedName name="Net_Income_from_Operations" localSheetId="2">[0]!MoveTo</definedName>
    <definedName name="Net_Income_from_Operations" localSheetId="0">#REF!</definedName>
    <definedName name="Net_Income_from_Operations" localSheetId="5">[0]!MoveTo</definedName>
    <definedName name="Net_Income_from_Operations">[0]!MoveTo</definedName>
    <definedName name="NetDebtBook" localSheetId="0">#REF!</definedName>
    <definedName name="NetDebtBook" localSheetId="5">#REF!</definedName>
    <definedName name="NetDebtBook">#REF!</definedName>
    <definedName name="NetDebtEBITDA" localSheetId="0">#REF!</definedName>
    <definedName name="NetDebtEBITDA" localSheetId="5">#REF!</definedName>
    <definedName name="NetDebtEBITDA">#REF!</definedName>
    <definedName name="NetDebtEnt" localSheetId="0">#REF!</definedName>
    <definedName name="NetDebtEnt" localSheetId="5">#REF!</definedName>
    <definedName name="NetDebtEnt">#REF!</definedName>
    <definedName name="NetInc" localSheetId="0">#REF!</definedName>
    <definedName name="NetInc">#REF!</definedName>
    <definedName name="NetIncGrowth" localSheetId="0">#REF!</definedName>
    <definedName name="NetIncGrowth">#REF!</definedName>
    <definedName name="NetIncMargin" localSheetId="0">#REF!</definedName>
    <definedName name="NetIncMargin">#REF!</definedName>
    <definedName name="NetPPE98" localSheetId="0">#REF!</definedName>
    <definedName name="NetPPE98">#REF!</definedName>
    <definedName name="NetRev">#REF!</definedName>
    <definedName name="new" localSheetId="0" hidden="1">{"Acq_matrix",#N/A,FALSE,"Acquisition Matrix"}</definedName>
    <definedName name="new" localSheetId="5">{"Acq_matrix",#N/A,FALSE,"Acquisition Matrix"}</definedName>
    <definedName name="new">{"Acq_matrix",#N/A,FALSE,"Acquisition Matrix"}</definedName>
    <definedName name="Newbuilds" localSheetId="0">#REF!</definedName>
    <definedName name="Newbuilds" localSheetId="5">#REF!</definedName>
    <definedName name="Newbuilds">#REF!</definedName>
    <definedName name="NextQtr" localSheetId="0">#REF!</definedName>
    <definedName name="NextQtr" localSheetId="5">#REF!</definedName>
    <definedName name="NextQtr">#REF!</definedName>
    <definedName name="NH" localSheetId="0">#REF!</definedName>
    <definedName name="NH" localSheetId="5">#REF!</definedName>
    <definedName name="NH">#REF!</definedName>
    <definedName name="NH_PAGE1" localSheetId="0">#REF!</definedName>
    <definedName name="NH_PAGE1">#REF!</definedName>
    <definedName name="nhu" localSheetId="0" hidden="1">{"p92043",#N/A,FALSE,"ProForma";"p92044",#N/A,FALSE,"ProForma"}</definedName>
    <definedName name="nhu" localSheetId="5">{"p92043",#N/A,FALSE,"ProForma";"p92044",#N/A,FALSE,"ProForma"}</definedName>
    <definedName name="nhu">{"p92043",#N/A,FALSE,"ProForma";"p92044",#N/A,FALSE,"ProForma"}</definedName>
    <definedName name="NIC" localSheetId="0">#REF!</definedName>
    <definedName name="NIC" localSheetId="5">#REF!</definedName>
    <definedName name="NIC">#REF!</definedName>
    <definedName name="NILTMA" localSheetId="0">#REF!</definedName>
    <definedName name="NILTMA" localSheetId="5">#REF!</definedName>
    <definedName name="NILTMA">#REF!</definedName>
    <definedName name="NILTMT" localSheetId="0">#REF!</definedName>
    <definedName name="NILTMT" localSheetId="5">#REF!</definedName>
    <definedName name="NILTMT">#REF!</definedName>
    <definedName name="nivcar">#REF!</definedName>
    <definedName name="NIYear1A" localSheetId="0">#REF!</definedName>
    <definedName name="NIYear1A">#REF!</definedName>
    <definedName name="NIYear1T" localSheetId="0">#REF!</definedName>
    <definedName name="NIYear1T">#REF!</definedName>
    <definedName name="NIYear2A" localSheetId="0">#REF!</definedName>
    <definedName name="NIYear2A">#REF!</definedName>
    <definedName name="NIYear2T" localSheetId="0">#REF!</definedName>
    <definedName name="NIYear2T">#REF!</definedName>
    <definedName name="NJ" localSheetId="0">#REF!</definedName>
    <definedName name="NJ">#REF!</definedName>
    <definedName name="NJ_PAGE1" localSheetId="0">#REF!</definedName>
    <definedName name="NJ_PAGE1">#REF!</definedName>
    <definedName name="nji" localSheetId="0" hidden="1">{"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nji" localSheetId="5">{"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nji">{"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NM" localSheetId="0">#REF!</definedName>
    <definedName name="NM" localSheetId="5">#REF!</definedName>
    <definedName name="NM">#REF!</definedName>
    <definedName name="NM_PAGE1" localSheetId="0">#REF!</definedName>
    <definedName name="NM_PAGE1" localSheetId="5">#REF!</definedName>
    <definedName name="NM_PAGE1">#REF!</definedName>
    <definedName name="nn" localSheetId="0">#N/A</definedName>
    <definedName name="nn" localSheetId="5">'Regulatory Update'!nn</definedName>
    <definedName name="nn">[0]!nn</definedName>
    <definedName name="NNNNN" localSheetId="0">#REF!</definedName>
    <definedName name="NNNNN" localSheetId="5">#REF!</definedName>
    <definedName name="NNNNN">#REF!</definedName>
    <definedName name="Nombre" localSheetId="0">#REF!</definedName>
    <definedName name="Nombre" localSheetId="5">#REF!</definedName>
    <definedName name="Nombre">#REF!</definedName>
    <definedName name="nomcar" localSheetId="5">#REF!</definedName>
    <definedName name="nomcar">#REF!</definedName>
    <definedName name="NonOpExp" localSheetId="0">#REF!</definedName>
    <definedName name="NonOpExp" localSheetId="5">#REF!</definedName>
    <definedName name="NonOpExp">#REF!</definedName>
    <definedName name="notes" localSheetId="0">#REF!</definedName>
    <definedName name="notes">#REF!</definedName>
    <definedName name="nov96_0442_False" localSheetId="2">[0]!RFalseC13</definedName>
    <definedName name="nov96_0442_False" localSheetId="0">#REF!</definedName>
    <definedName name="nov96_0442_False" localSheetId="5">[0]!RFalseC13</definedName>
    <definedName name="nov96_0442_False">[0]!RFalseC13</definedName>
    <definedName name="novacct" localSheetId="0">#REF!</definedName>
    <definedName name="novacct" localSheetId="5">#REF!</definedName>
    <definedName name="novacct">#REF!</definedName>
    <definedName name="novcube" localSheetId="0">#REF!</definedName>
    <definedName name="novcube" localSheetId="5">#REF!</definedName>
    <definedName name="novcube">#REF!</definedName>
    <definedName name="novledger" localSheetId="0">#REF!</definedName>
    <definedName name="novledger" localSheetId="5">#REF!</definedName>
    <definedName name="novledger">#REF!</definedName>
    <definedName name="NPROY" localSheetId="0">#REF!</definedName>
    <definedName name="NPROY" localSheetId="5">#REF!</definedName>
    <definedName name="NPROY">#REF!</definedName>
    <definedName name="npv_comparables" localSheetId="0">#REF!</definedName>
    <definedName name="npv_comparables" localSheetId="5">#REF!</definedName>
    <definedName name="npv_comparables">#REF!</definedName>
    <definedName name="NTX_PAGE1" localSheetId="0">#REF!</definedName>
    <definedName name="NTX_PAGE1" localSheetId="5">#REF!</definedName>
    <definedName name="NTX_PAGE1">#REF!</definedName>
    <definedName name="NTX_PAGE2" localSheetId="0">#REF!</definedName>
    <definedName name="NTX_PAGE2" localSheetId="5">#REF!</definedName>
    <definedName name="NTX_PAGE2">#REF!</definedName>
    <definedName name="NTX_PAGE3" localSheetId="0">#REF!</definedName>
    <definedName name="NTX_PAGE3">#REF!</definedName>
    <definedName name="NTX_PAGE4" localSheetId="0">#REF!</definedName>
    <definedName name="NTX_PAGE4">#REF!</definedName>
    <definedName name="Number" localSheetId="0">#REF!</definedName>
    <definedName name="Number">#REF!</definedName>
    <definedName name="NV" localSheetId="0">#REF!</definedName>
    <definedName name="NV">#REF!</definedName>
    <definedName name="NV_PAGE1" localSheetId="0">#REF!</definedName>
    <definedName name="NV_PAGE1">#REF!</definedName>
    <definedName name="NvsASD">"V2000-09-30"</definedName>
    <definedName name="NvsAutoDrillOk">"VN"</definedName>
    <definedName name="NvsElapsedTime">0.00101562499912689</definedName>
    <definedName name="NvsEndTime">37284.7266563657</definedName>
    <definedName name="NvsEndTime2">36817.3876641204</definedName>
    <definedName name="NvsInstSpec">"%"</definedName>
    <definedName name="NvsLayoutType">"M3"</definedName>
    <definedName name="NvsNplSpec">"%,X,RZF..,CZF.."</definedName>
    <definedName name="NvsPanelEffdt">"V1998-11-22"</definedName>
    <definedName name="NvsPanelSetid">"VNSC"</definedName>
    <definedName name="NvsReqBU">"V308"</definedName>
    <definedName name="NvsReqBUOnly">"VY"</definedName>
    <definedName name="NvsTransLed">"VN"</definedName>
    <definedName name="NvsTreeASD">"V2000-09-30"</definedName>
    <definedName name="NvsValTbl.ACCOUNT">"GL_ACCOUNT_TBL"</definedName>
    <definedName name="NWC" localSheetId="0">#REF!</definedName>
    <definedName name="NWC" localSheetId="5">#REF!</definedName>
    <definedName name="NWC">#REF!</definedName>
    <definedName name="NWCMargin" localSheetId="0">#REF!</definedName>
    <definedName name="NWCMargin" localSheetId="5">#REF!</definedName>
    <definedName name="NWCMargin">#REF!</definedName>
    <definedName name="OBS_Data_Col" hidden="1">#REF!</definedName>
    <definedName name="ocase" localSheetId="0">#REF!</definedName>
    <definedName name="ocase" localSheetId="5">#REF!</definedName>
    <definedName name="ocase">#REF!</definedName>
    <definedName name="Oct4Cst" localSheetId="0">#REF!</definedName>
    <definedName name="Oct4Cst" localSheetId="5">#REF!</definedName>
    <definedName name="Oct4Cst">#REF!</definedName>
    <definedName name="oct96_0442_False" localSheetId="2">[0]!RFalseC12</definedName>
    <definedName name="oct96_0442_False" localSheetId="0">#REF!</definedName>
    <definedName name="oct96_0442_False" localSheetId="5">[0]!RFalseC12</definedName>
    <definedName name="oct96_0442_False">[0]!RFalseC12</definedName>
    <definedName name="octacct" localSheetId="0">#REF!</definedName>
    <definedName name="octacct" localSheetId="5">#REF!</definedName>
    <definedName name="octacct">#REF!</definedName>
    <definedName name="octcube" localSheetId="0">#REF!</definedName>
    <definedName name="octcube" localSheetId="5">#REF!</definedName>
    <definedName name="octcube">#REF!</definedName>
    <definedName name="octledger" localSheetId="0">#REF!</definedName>
    <definedName name="octledger" localSheetId="5">#REF!</definedName>
    <definedName name="octledger">#REF!</definedName>
    <definedName name="OCXC">#REF!</definedName>
    <definedName name="OCXC2">#REF!</definedName>
    <definedName name="ocxc22">#REF!</definedName>
    <definedName name="OCXP" localSheetId="0">#REF!</definedName>
    <definedName name="OCXP">#REF!</definedName>
    <definedName name="OCXP2">#REF!</definedName>
    <definedName name="ocxp3">#REF!</definedName>
    <definedName name="OfferPrice">#REF!</definedName>
    <definedName name="OK" localSheetId="0" hidden="1">{#N/A,#N/A,FALSE,"Cover";#N/A,#N/A,FALSE,"LUMI";#N/A,#N/A,FALSE,"COMD";#N/A,#N/A,FALSE,"Valuation";#N/A,#N/A,FALSE,"Assumptions";#N/A,#N/A,FALSE,"Pooling";#N/A,#N/A,FALSE,"BalanceSheet"}</definedName>
    <definedName name="OK" localSheetId="5">{#N/A,#N/A,FALSE,"Cover";#N/A,#N/A,FALSE,"LUMI";#N/A,#N/A,FALSE,"COMD";#N/A,#N/A,FALSE,"Valuation";#N/A,#N/A,FALSE,"Assumptions";#N/A,#N/A,FALSE,"Pooling";#N/A,#N/A,FALSE,"BalanceSheet"}</definedName>
    <definedName name="OK">{#N/A,#N/A,FALSE,"Cover";#N/A,#N/A,FALSE,"LUMI";#N/A,#N/A,FALSE,"COMD";#N/A,#N/A,FALSE,"Valuation";#N/A,#N/A,FALSE,"Assumptions";#N/A,#N/A,FALSE,"Pooling";#N/A,#N/A,FALSE,"BalanceSheet"}</definedName>
    <definedName name="OldFormat" localSheetId="0">#REF!</definedName>
    <definedName name="OldFormat" localSheetId="5">#REF!</definedName>
    <definedName name="OldFormat">#REF!</definedName>
    <definedName name="ON" localSheetId="0">#REF!</definedName>
    <definedName name="ON" localSheetId="5">#REF!</definedName>
    <definedName name="ON">#REF!</definedName>
    <definedName name="one" localSheetId="0">#REF!</definedName>
    <definedName name="one" localSheetId="5">#REF!</definedName>
    <definedName name="one">#REF!</definedName>
    <definedName name="OO">#REF!</definedName>
    <definedName name="op" localSheetId="0">#REF!</definedName>
    <definedName name="op" localSheetId="5">#REF!</definedName>
    <definedName name="op">#REF!</definedName>
    <definedName name="OPCASE">#REF!</definedName>
    <definedName name="operexp" localSheetId="0">#REF!</definedName>
    <definedName name="operexp" localSheetId="5">#REF!</definedName>
    <definedName name="operexp">#REF!</definedName>
    <definedName name="opex" localSheetId="0">#REF!</definedName>
    <definedName name="opex" localSheetId="5">#REF!</definedName>
    <definedName name="opex">#REF!</definedName>
    <definedName name="OPTION" localSheetId="0">#REF!</definedName>
    <definedName name="OPTION" localSheetId="5">#REF!</definedName>
    <definedName name="OPTION">#REF!</definedName>
    <definedName name="OptionPrice" localSheetId="0">#REF!</definedName>
    <definedName name="OptionPrice" localSheetId="5">#REF!</definedName>
    <definedName name="OptionPrice">#REF!</definedName>
    <definedName name="Options" localSheetId="0">#REF!</definedName>
    <definedName name="Options" localSheetId="5">#REF!</definedName>
    <definedName name="Options">#REF!</definedName>
    <definedName name="OptionsTrig" localSheetId="0">#REF!</definedName>
    <definedName name="OptionsTrig" localSheetId="5">#REF!</definedName>
    <definedName name="OptionsTrig">#REF!</definedName>
    <definedName name="OR" localSheetId="0">#REF!</definedName>
    <definedName name="OR">#REF!</definedName>
    <definedName name="OR_PAGE1" localSheetId="0">#REF!</definedName>
    <definedName name="OR_PAGE1">#REF!</definedName>
    <definedName name="OR_PAGE2" localSheetId="0">#REF!</definedName>
    <definedName name="OR_PAGE2">#REF!</definedName>
    <definedName name="OreSen">#REF!</definedName>
    <definedName name="Other" localSheetId="0">#REF!</definedName>
    <definedName name="Other" localSheetId="5">#REF!</definedName>
    <definedName name="Other">#REF!</definedName>
    <definedName name="Other_opex" localSheetId="0">#REF!</definedName>
    <definedName name="Other_opex" localSheetId="5">#REF!</definedName>
    <definedName name="Other_opex">#REF!</definedName>
    <definedName name="OtherA" localSheetId="0">#REF!</definedName>
    <definedName name="OtherA" localSheetId="5">#REF!</definedName>
    <definedName name="OtherA">#REF!</definedName>
    <definedName name="OtherLabel1" localSheetId="0">#REF!</definedName>
    <definedName name="OtherLabel1" localSheetId="5">#REF!</definedName>
    <definedName name="OtherLabel1">#REF!</definedName>
    <definedName name="OtherLabel2" localSheetId="0">#REF!</definedName>
    <definedName name="OtherLabel2" localSheetId="5">#REF!</definedName>
    <definedName name="OtherLabel2">#REF!</definedName>
    <definedName name="OtherLabel3" localSheetId="0">#REF!</definedName>
    <definedName name="OtherLabel3">#REF!</definedName>
    <definedName name="OtherOpExp" localSheetId="0">#REF!</definedName>
    <definedName name="OtherOpExp">#REF!</definedName>
    <definedName name="OtherRiskPremium" localSheetId="0">#REF!</definedName>
    <definedName name="OtherRiskPremium">#REF!</definedName>
    <definedName name="OtherT" localSheetId="0">#REF!</definedName>
    <definedName name="OtherT">#REF!</definedName>
    <definedName name="otract">#REF!</definedName>
    <definedName name="otro">#REF!</definedName>
    <definedName name="OTROING" localSheetId="0">#REF!</definedName>
    <definedName name="OTROING">#REF!</definedName>
    <definedName name="OTROSING" localSheetId="0">#REF!</definedName>
    <definedName name="OTROSING" localSheetId="5">#REF!</definedName>
    <definedName name="OTROSING">#REF!</definedName>
    <definedName name="Over" localSheetId="0">#REF!</definedName>
    <definedName name="Over" localSheetId="5">#REF!</definedName>
    <definedName name="Over">#REF!</definedName>
    <definedName name="Overhead" localSheetId="0">#REF!</definedName>
    <definedName name="Overhead" localSheetId="5">#REF!</definedName>
    <definedName name="Overhead">#REF!</definedName>
    <definedName name="owner" localSheetId="0">#REF!</definedName>
    <definedName name="owner">#REF!</definedName>
    <definedName name="P.Assumptions" localSheetId="0">#REF!</definedName>
    <definedName name="P.Assumptions">#REF!</definedName>
    <definedName name="P.Backup" localSheetId="0">#REF!</definedName>
    <definedName name="P.Backup">#REF!</definedName>
    <definedName name="P.BalanceSheet" localSheetId="0">#REF!</definedName>
    <definedName name="P.BalanceSheet">#REF!</definedName>
    <definedName name="P.Base" localSheetId="0">#REF!</definedName>
    <definedName name="P.Base">#REF!</definedName>
    <definedName name="P.CashFlow" localSheetId="0">#REF!</definedName>
    <definedName name="P.CashFlow">#REF!</definedName>
    <definedName name="P.CloseBalSheet" localSheetId="0">#REF!</definedName>
    <definedName name="P.CloseBalSheet">#REF!</definedName>
    <definedName name="P.ControlPanel" localSheetId="0">#REF!</definedName>
    <definedName name="P.ControlPanel">#REF!</definedName>
    <definedName name="P.Cover" localSheetId="0">#REF!</definedName>
    <definedName name="P.Cover">#REF!</definedName>
    <definedName name="P.dcf" localSheetId="0">#REF!</definedName>
    <definedName name="P.dcf">#REF!</definedName>
    <definedName name="P.Debt" localSheetId="0">#REF!</definedName>
    <definedName name="P.Debt">#REF!</definedName>
    <definedName name="P.IncomeStmt" localSheetId="0">#REF!</definedName>
    <definedName name="P.IncomeStmt">#REF!</definedName>
    <definedName name="P.Inputs" localSheetId="0">#REF!</definedName>
    <definedName name="P.Inputs">#REF!</definedName>
    <definedName name="P.IntRates" localSheetId="0">#REF!</definedName>
    <definedName name="P.IntRates">#REF!</definedName>
    <definedName name="p.ratio" localSheetId="0">#REF!</definedName>
    <definedName name="p.ratio">#REF!</definedName>
    <definedName name="P.Returns" localSheetId="0">#REF!</definedName>
    <definedName name="P.Returns">#REF!</definedName>
    <definedName name="PAGE_5" localSheetId="0">#REF!</definedName>
    <definedName name="PAGE_5">#REF!</definedName>
    <definedName name="PAGE_6" localSheetId="0">#REF!</definedName>
    <definedName name="PAGE_6">#REF!</definedName>
    <definedName name="Page_One" localSheetId="0">#REF!:#REF!</definedName>
    <definedName name="Page_One" localSheetId="5">#REF!:#REF!</definedName>
    <definedName name="Page_One">#REF!:#REF!</definedName>
    <definedName name="Page_Summary" localSheetId="0">#REF!:#REF!</definedName>
    <definedName name="Page_Summary" localSheetId="5">#REF!:#REF!</definedName>
    <definedName name="Page_Summary">#REF!:#REF!</definedName>
    <definedName name="Page_Three">#REF!:#REF!</definedName>
    <definedName name="Page_Two">#REF!:#REF!</definedName>
    <definedName name="page1" localSheetId="0">#REF!</definedName>
    <definedName name="page1" localSheetId="5">#REF!</definedName>
    <definedName name="page1">#REF!</definedName>
    <definedName name="PAGE1A" localSheetId="0">#REF!</definedName>
    <definedName name="PAGE1A" localSheetId="5">#REF!</definedName>
    <definedName name="PAGE1A">#REF!</definedName>
    <definedName name="page2" localSheetId="0">#REF!</definedName>
    <definedName name="page2" localSheetId="5">#REF!</definedName>
    <definedName name="page2">#REF!</definedName>
    <definedName name="page3" localSheetId="0">#REF!</definedName>
    <definedName name="page3">#REF!</definedName>
    <definedName name="page4" localSheetId="0">#REF!</definedName>
    <definedName name="page4">#REF!</definedName>
    <definedName name="page5" localSheetId="0">#REF!</definedName>
    <definedName name="page5">#REF!</definedName>
    <definedName name="page6" localSheetId="0">#REF!</definedName>
    <definedName name="page6">#REF!</definedName>
    <definedName name="PageNum" localSheetId="0">#REF!</definedName>
    <definedName name="PageNum">#REF!</definedName>
    <definedName name="paige" localSheetId="0">#REF!</definedName>
    <definedName name="paige">#REF!</definedName>
    <definedName name="PALM_ING_PROV" localSheetId="0">#REF!</definedName>
    <definedName name="PALM_ING_PROV" localSheetId="5">#REF!</definedName>
    <definedName name="PALM_ING_PROV">#REF!</definedName>
    <definedName name="PALM_LOT_REDSB" localSheetId="0">#REF!</definedName>
    <definedName name="PALM_LOT_REDSB" localSheetId="5">#REF!</definedName>
    <definedName name="PALM_LOT_REDSB">#REF!</definedName>
    <definedName name="PALM_PROY_APROB" localSheetId="0">#REF!</definedName>
    <definedName name="PALM_PROY_APROB" localSheetId="5">#REF!</definedName>
    <definedName name="PALM_PROY_APROB">#REF!</definedName>
    <definedName name="PALM_PROY_EJEC" localSheetId="0">#REF!</definedName>
    <definedName name="PALM_PROY_EJEC" localSheetId="5">#REF!</definedName>
    <definedName name="PALM_PROY_EJEC">#REF!</definedName>
    <definedName name="PALM_PROY_EJECU" localSheetId="0">#REF!</definedName>
    <definedName name="PALM_PROY_EJECU" localSheetId="5">#REF!</definedName>
    <definedName name="PALM_PROY_EJECU">#REF!</definedName>
    <definedName name="PALM_PROY_PEND" localSheetId="0">#REF!</definedName>
    <definedName name="PALM_PROY_PEND" localSheetId="5">#REF!</definedName>
    <definedName name="PALM_PROY_PEND">#REF!</definedName>
    <definedName name="PALM_PROY_TERM" localSheetId="0">#REF!</definedName>
    <definedName name="PALM_PROY_TERM" localSheetId="5">#REF!</definedName>
    <definedName name="PALM_PROY_TERM">#REF!</definedName>
    <definedName name="Pam" localSheetId="0">#N/A</definedName>
    <definedName name="Pam" localSheetId="5">'Regulatory Update'!Pam</definedName>
    <definedName name="Pam">[0]!Pam</definedName>
    <definedName name="part" localSheetId="0">#REF!</definedName>
    <definedName name="part" localSheetId="5">#REF!</definedName>
    <definedName name="part">#REF!</definedName>
    <definedName name="PARTEX">#REF!</definedName>
    <definedName name="partic">#REF!</definedName>
    <definedName name="PATRIM">#REF!</definedName>
    <definedName name="Paydown" localSheetId="0">#REF!</definedName>
    <definedName name="Paydown" localSheetId="5">#REF!</definedName>
    <definedName name="Paydown">#REF!</definedName>
    <definedName name="PB" localSheetId="0">#REF!</definedName>
    <definedName name="PB" localSheetId="5">#REF!</definedName>
    <definedName name="PB">#REF!</definedName>
    <definedName name="PBV" localSheetId="0">#REF!</definedName>
    <definedName name="PBV">#REF!</definedName>
    <definedName name="pctwkhigh" localSheetId="0">#REF!</definedName>
    <definedName name="pctwkhigh">#REF!</definedName>
    <definedName name="PDLT">#REF!</definedName>
    <definedName name="PDLT2">#REF!</definedName>
    <definedName name="pdt">#REF!</definedName>
    <definedName name="PELTM" localSheetId="0">#REF!</definedName>
    <definedName name="PELTM">#REF!</definedName>
    <definedName name="percent52" localSheetId="0">#REF!</definedName>
    <definedName name="percent52">#REF!</definedName>
    <definedName name="percent52w" localSheetId="0">#REF!</definedName>
    <definedName name="percent52w">#REF!</definedName>
    <definedName name="PercVar01" localSheetId="0">#REF!</definedName>
    <definedName name="PercVar01">#REF!</definedName>
    <definedName name="PercVar02" localSheetId="0">#REF!</definedName>
    <definedName name="PercVar02">#REF!</definedName>
    <definedName name="PercVar03" localSheetId="0">#REF!</definedName>
    <definedName name="PercVar03">#REF!</definedName>
    <definedName name="PercVar04" localSheetId="0">#REF!</definedName>
    <definedName name="PercVar04">#REF!</definedName>
    <definedName name="PERIOD" localSheetId="0">#REF!</definedName>
    <definedName name="PERIOD">#REF!</definedName>
    <definedName name="PERIODD" localSheetId="0">#REF!</definedName>
    <definedName name="PERIODD">#REF!</definedName>
    <definedName name="PESOS" localSheetId="0">#REF!</definedName>
    <definedName name="PESOS">#REF!</definedName>
    <definedName name="PFO" localSheetId="0">#REF!</definedName>
    <definedName name="PFO">#REF!</definedName>
    <definedName name="PFQ" localSheetId="0">#REF!</definedName>
    <definedName name="PFQ">#REF!</definedName>
    <definedName name="PIK">#REF!</definedName>
    <definedName name="PIKTERM" localSheetId="0">#REF!</definedName>
    <definedName name="PIKTERM" localSheetId="5">#REF!</definedName>
    <definedName name="PIKTERM">#REF!</definedName>
    <definedName name="PIKTERM1" localSheetId="0">#REF!</definedName>
    <definedName name="PIKTERM1" localSheetId="5">#REF!</definedName>
    <definedName name="PIKTERM1">#REF!</definedName>
    <definedName name="PitchDate">#REF!</definedName>
    <definedName name="pl" localSheetId="0" hidden="1">{"profit",#N/A,FALSE,"Aerospace";"profit",#N/A,FALSE,"Engines";"profit",#N/A,FALSE,"AES";"profit",#N/A,FALSE,"ES";"profit",#N/A,FALSE,"CAS";"profit",#N/A,FALSE,"ATSC";"profit",#N/A,FALSE,"FMT";"profit",#N/A,FALSE,"Aero Other";"profit",#N/A,FALSE,"Judgement"}</definedName>
    <definedName name="pl" localSheetId="5">{"profit",#N/A,FALSE,"Aerospace";"profit",#N/A,FALSE,"Engines";"profit",#N/A,FALSE,"AES";"profit",#N/A,FALSE,"ES";"profit",#N/A,FALSE,"CAS";"profit",#N/A,FALSE,"ATSC";"profit",#N/A,FALSE,"FMT";"profit",#N/A,FALSE,"Aero Other";"profit",#N/A,FALSE,"Judgement"}</definedName>
    <definedName name="pl">{"profit",#N/A,FALSE,"Aerospace";"profit",#N/A,FALSE,"Engines";"profit",#N/A,FALSE,"AES";"profit",#N/A,FALSE,"ES";"profit",#N/A,FALSE,"CAS";"profit",#N/A,FALSE,"ATSC";"profit",#N/A,FALSE,"FMT";"profit",#N/A,FALSE,"Aero Other";"profit",#N/A,FALSE,"Judgement"}</definedName>
    <definedName name="PoliticalRiskPremium" localSheetId="0">#REF!</definedName>
    <definedName name="PoliticalRiskPremium" localSheetId="5">#REF!</definedName>
    <definedName name="PoliticalRiskPremium">#REF!</definedName>
    <definedName name="pooo" localSheetId="0" hidden="1">{#N/A,#N/A,TRUE,"lawa";#N/A,#N/A,TRUE,"brazil";#N/A,#N/A,TRUE,"argentina";#N/A,#N/A,TRUE,"mexico";#N/A,#N/A,TRUE,"colombia";#N/A,#N/A,TRUE,"cent amer";#N/A,#N/A,TRUE,"venezuela";#N/A,#N/A,TRUE,"caribbean";#N/A,#N/A,TRUE,"HQ"}</definedName>
    <definedName name="pooo" localSheetId="5">{#N/A,#N/A,TRUE,"lawa";#N/A,#N/A,TRUE,"brazil";#N/A,#N/A,TRUE,"argentina";#N/A,#N/A,TRUE,"mexico";#N/A,#N/A,TRUE,"colombia";#N/A,#N/A,TRUE,"cent amer";#N/A,#N/A,TRUE,"venezuela";#N/A,#N/A,TRUE,"caribbean";#N/A,#N/A,TRUE,"HQ"}</definedName>
    <definedName name="pooo">{#N/A,#N/A,TRUE,"lawa";#N/A,#N/A,TRUE,"brazil";#N/A,#N/A,TRUE,"argentina";#N/A,#N/A,TRUE,"mexico";#N/A,#N/A,TRUE,"colombia";#N/A,#N/A,TRUE,"cent amer";#N/A,#N/A,TRUE,"venezuela";#N/A,#N/A,TRUE,"caribbean";#N/A,#N/A,TRUE,"HQ"}</definedName>
    <definedName name="PORTADA">#REF!</definedName>
    <definedName name="PPC">#REF!</definedName>
    <definedName name="PPCV">#REF!</definedName>
    <definedName name="PPV">#REF!</definedName>
    <definedName name="PPVV">#REF!</definedName>
    <definedName name="Pref_Space" localSheetId="0">#REF!</definedName>
    <definedName name="Pref_Space" localSheetId="5">#REF!</definedName>
    <definedName name="Pref_Space">#REF!</definedName>
    <definedName name="PrefA" localSheetId="0">#REF!</definedName>
    <definedName name="PrefA" localSheetId="5">#REF!</definedName>
    <definedName name="PrefA">#REF!</definedName>
    <definedName name="PrefDivPaid" localSheetId="0">#REF!</definedName>
    <definedName name="PrefDivPaid" localSheetId="5">#REF!</definedName>
    <definedName name="PrefDivPaid">#REF!</definedName>
    <definedName name="Preferred" localSheetId="0">#REF!</definedName>
    <definedName name="Preferred">#REF!</definedName>
    <definedName name="PrefPrice1" localSheetId="0">#REF!</definedName>
    <definedName name="PrefPrice1">#REF!</definedName>
    <definedName name="PrefPrice2" localSheetId="0">#REF!</definedName>
    <definedName name="PrefPrice2">#REF!</definedName>
    <definedName name="PrefShares1" localSheetId="0">#REF!</definedName>
    <definedName name="PrefShares1">#REF!</definedName>
    <definedName name="PrefShares2" localSheetId="0">#REF!</definedName>
    <definedName name="PrefShares2">#REF!</definedName>
    <definedName name="PrefT" localSheetId="0">#REF!</definedName>
    <definedName name="PrefT">#REF!</definedName>
    <definedName name="PREGUNTA" localSheetId="5">#REF!</definedName>
    <definedName name="PREGUNTA">#REF!</definedName>
    <definedName name="Prem1" localSheetId="0">#REF!</definedName>
    <definedName name="Prem1" localSheetId="5">#REF!</definedName>
    <definedName name="Prem1">#REF!</definedName>
    <definedName name="Prem2" localSheetId="0">#REF!</definedName>
    <definedName name="Prem2" localSheetId="5">#REF!</definedName>
    <definedName name="Prem2">#REF!</definedName>
    <definedName name="Prem3" localSheetId="0">#REF!</definedName>
    <definedName name="Prem3" localSheetId="5">#REF!</definedName>
    <definedName name="Prem3">#REF!</definedName>
    <definedName name="Prem4" localSheetId="0">#REF!</definedName>
    <definedName name="Prem4">#REF!</definedName>
    <definedName name="Prem5" localSheetId="0">#REF!</definedName>
    <definedName name="Prem5">#REF!</definedName>
    <definedName name="Premium" localSheetId="0">#REF!</definedName>
    <definedName name="Premium">#REF!</definedName>
    <definedName name="PremTrig" localSheetId="0">#REF!</definedName>
    <definedName name="PremTrig">#REF!</definedName>
    <definedName name="PretaxInc" localSheetId="0">#REF!</definedName>
    <definedName name="PretaxInc">#REF!</definedName>
    <definedName name="PretaxIncMargin" localSheetId="0">#REF!</definedName>
    <definedName name="PretaxIncMargin">#REF!</definedName>
    <definedName name="PretaxItems1" localSheetId="0">#REF!</definedName>
    <definedName name="PretaxItems1">#REF!</definedName>
    <definedName name="PretaxItems2" localSheetId="0">#REF!</definedName>
    <definedName name="PretaxItems2">#REF!</definedName>
    <definedName name="PretaxItems3" localSheetId="0">#REF!</definedName>
    <definedName name="PretaxItems3">#REF!</definedName>
    <definedName name="PretaxItems4" localSheetId="0">#REF!</definedName>
    <definedName name="PretaxItems4">#REF!</definedName>
    <definedName name="prevarp">#REF!</definedName>
    <definedName name="prevpen">#REF!</definedName>
    <definedName name="prevsal">#REF!</definedName>
    <definedName name="Price">#REF!</definedName>
    <definedName name="Price_____of_52_Week_High" localSheetId="0">#REF!</definedName>
    <definedName name="Price_____of_52_Week_High" localSheetId="5">#REF!</definedName>
    <definedName name="Price_____of_52_Week_High">#REF!</definedName>
    <definedName name="price4" localSheetId="0">#REF!</definedName>
    <definedName name="price4" localSheetId="5">#REF!</definedName>
    <definedName name="price4">#REF!</definedName>
    <definedName name="PriceA" localSheetId="0">#REF!</definedName>
    <definedName name="PriceA" localSheetId="5">#REF!</definedName>
    <definedName name="PriceA">#REF!</definedName>
    <definedName name="PriceDate" localSheetId="0">#REF!</definedName>
    <definedName name="PriceDate" localSheetId="5">#REF!</definedName>
    <definedName name="PriceDate">#REF!</definedName>
    <definedName name="PriceM" localSheetId="0">#REF!</definedName>
    <definedName name="PriceM" localSheetId="5">#REF!</definedName>
    <definedName name="PriceM">#REF!</definedName>
    <definedName name="Prices" localSheetId="0">#REF!</definedName>
    <definedName name="Prices">#REF!</definedName>
    <definedName name="PriceSen">#REF!</definedName>
    <definedName name="PriceT" localSheetId="0">#REF!</definedName>
    <definedName name="PriceT" localSheetId="5">#REF!</definedName>
    <definedName name="PriceT">#REF!</definedName>
    <definedName name="PriForecastMonth" localSheetId="0">#REF!</definedName>
    <definedName name="PriForecastMonth" localSheetId="5">#REF!</definedName>
    <definedName name="PriForecastMonth">#REF!</definedName>
    <definedName name="primant" localSheetId="5">#REF!</definedName>
    <definedName name="primant">#REF!</definedName>
    <definedName name="PRIMER" localSheetId="0">#REF!</definedName>
    <definedName name="PRIMER">#REF!</definedName>
    <definedName name="primfas">#REF!</definedName>
    <definedName name="primfns">#REF!</definedName>
    <definedName name="primnav">#REF!</definedName>
    <definedName name="primser">#REF!</definedName>
    <definedName name="primtec">#REF!</definedName>
    <definedName name="primvac">#REF!</definedName>
    <definedName name="prive4" localSheetId="5">#REF!</definedName>
    <definedName name="prive4">#REF!</definedName>
    <definedName name="PriYr" localSheetId="0">#REF!</definedName>
    <definedName name="PriYr" localSheetId="5">#REF!</definedName>
    <definedName name="PriYr">#REF!</definedName>
    <definedName name="Pro_forma_for_COMSAT">"COMSAT"</definedName>
    <definedName name="PROBLEMA" localSheetId="0">#REF!</definedName>
    <definedName name="PROBLEMA" localSheetId="5">#REF!</definedName>
    <definedName name="PROBLEMA">#REF!</definedName>
    <definedName name="Proceeds" localSheetId="0">#REF!</definedName>
    <definedName name="Proceeds" localSheetId="5">#REF!</definedName>
    <definedName name="Proceeds">#REF!</definedName>
    <definedName name="profit" localSheetId="0" hidden="1">{"profit",#N/A,FALSE,"Aerospace";"profit",#N/A,FALSE,"Engines";"profit",#N/A,FALSE,"AES";"profit",#N/A,FALSE,"ES";"profit",#N/A,FALSE,"CAS";"profit",#N/A,FALSE,"ATSC";"profit",#N/A,FALSE,"FMT";"profit",#N/A,FALSE,"Aero Other";"profit",#N/A,FALSE,"Judgement"}</definedName>
    <definedName name="profit" localSheetId="5">{"profit",#N/A,FALSE,"Aerospace";"profit",#N/A,FALSE,"Engines";"profit",#N/A,FALSE,"AES";"profit",#N/A,FALSE,"ES";"profit",#N/A,FALSE,"CAS";"profit",#N/A,FALSE,"ATSC";"profit",#N/A,FALSE,"FMT";"profit",#N/A,FALSE,"Aero Other";"profit",#N/A,FALSE,"Judgement"}</definedName>
    <definedName name="profit">{"profit",#N/A,FALSE,"Aerospace";"profit",#N/A,FALSE,"Engines";"profit",#N/A,FALSE,"AES";"profit",#N/A,FALSE,"ES";"profit",#N/A,FALSE,"CAS";"profit",#N/A,FALSE,"ATSC";"profit",#N/A,FALSE,"FMT";"profit",#N/A,FALSE,"Aero Other";"profit",#N/A,FALSE,"Judgement"}</definedName>
    <definedName name="profit1" localSheetId="0" hidden="1">{"profit",#N/A,FALSE,"Aerospace";"profit",#N/A,FALSE,"Engines";"profit",#N/A,FALSE,"AES";"profit",#N/A,FALSE,"ES";"profit",#N/A,FALSE,"CAS";"profit",#N/A,FALSE,"ATSC";"profit",#N/A,FALSE,"FMT";"profit",#N/A,FALSE,"Aero Other";"profit",#N/A,FALSE,"Judgement"}</definedName>
    <definedName name="profit1" localSheetId="5">{"profit",#N/A,FALSE,"Aerospace";"profit",#N/A,FALSE,"Engines";"profit",#N/A,FALSE,"AES";"profit",#N/A,FALSE,"ES";"profit",#N/A,FALSE,"CAS";"profit",#N/A,FALSE,"ATSC";"profit",#N/A,FALSE,"FMT";"profit",#N/A,FALSE,"Aero Other";"profit",#N/A,FALSE,"Judgement"}</definedName>
    <definedName name="profit1">{"profit",#N/A,FALSE,"Aerospace";"profit",#N/A,FALSE,"Engines";"profit",#N/A,FALSE,"AES";"profit",#N/A,FALSE,"ES";"profit",#N/A,FALSE,"CAS";"profit",#N/A,FALSE,"ATSC";"profit",#N/A,FALSE,"FMT";"profit",#N/A,FALSE,"Aero Other";"profit",#N/A,FALSE,"Judgement"}</definedName>
    <definedName name="ProImportExport.ImportFile" localSheetId="0">#N/A</definedName>
    <definedName name="ProImportExport.ImportFile" localSheetId="5">'Regulatory Update'!ProImportExport.ImportFile</definedName>
    <definedName name="ProImportExport.ImportFile">[0]!ProImportExport.ImportFile</definedName>
    <definedName name="ProImportExport.SaveNewFile" localSheetId="0">#N/A</definedName>
    <definedName name="ProImportExport.SaveNewFile" localSheetId="5">'Regulatory Update'!ProImportExport.SaveNewFile</definedName>
    <definedName name="ProImportExport.SaveNewFile">[0]!ProImportExport.SaveNewFile</definedName>
    <definedName name="project">#REF!</definedName>
    <definedName name="PROMOTE" localSheetId="0">#REF!</definedName>
    <definedName name="PROMOTE" localSheetId="5">#REF!</definedName>
    <definedName name="PROMOTE">#REF!</definedName>
    <definedName name="Proyectos">#REF!</definedName>
    <definedName name="pRUEBA" localSheetId="0">#REF!</definedName>
    <definedName name="pRUEBA" localSheetId="5">#REF!</definedName>
    <definedName name="pRUEBA">#REF!</definedName>
    <definedName name="Prueva" localSheetId="0" hidden="1">{#N/A,#N/A,FALSE,"Aging Summary";#N/A,#N/A,FALSE,"Ratio Analysis";#N/A,#N/A,FALSE,"Test 120 Day Accts";#N/A,#N/A,FALSE,"Tickmarks"}</definedName>
    <definedName name="Prueva" hidden="1">{#N/A,#N/A,FALSE,"Aging Summary";#N/A,#N/A,FALSE,"Ratio Analysis";#N/A,#N/A,FALSE,"Test 120 Day Accts";#N/A,#N/A,FALSE,"Tickmarks"}</definedName>
    <definedName name="PTBV" localSheetId="0">#REF!</definedName>
    <definedName name="PTBV" localSheetId="5">#REF!</definedName>
    <definedName name="PTBV">#REF!</definedName>
    <definedName name="PurchTrig" localSheetId="0">#REF!</definedName>
    <definedName name="PurchTrig">#REF!</definedName>
    <definedName name="PVOther" localSheetId="0">#REF!</definedName>
    <definedName name="PVOther">#REF!</definedName>
    <definedName name="PYG">#REF!</definedName>
    <definedName name="q"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q"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q">{#N/A,#N/A,FALSE,"Product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qa" localSheetId="0">#N/A</definedName>
    <definedName name="qa" localSheetId="5">'Regulatory Update'!qa</definedName>
    <definedName name="qa">[0]!qa</definedName>
    <definedName name="qazx" localSheetId="0">#N/A</definedName>
    <definedName name="qazx" localSheetId="5">'Regulatory Update'!qazx</definedName>
    <definedName name="qazx">[0]!qazx</definedName>
    <definedName name="Qtr" localSheetId="0">#REF!</definedName>
    <definedName name="Qtr" localSheetId="5">#REF!</definedName>
    <definedName name="Qtr">#REF!</definedName>
    <definedName name="QuickRatio" localSheetId="0">#REF!</definedName>
    <definedName name="QuickRatio" localSheetId="5">#REF!</definedName>
    <definedName name="QuickRatio">#REF!</definedName>
    <definedName name="qwer"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qwer"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qwer">{#N/A,#N/A,FALSE,"Product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qwsax" localSheetId="0">#N/A</definedName>
    <definedName name="qwsax" localSheetId="5">'Regulatory Update'!qwsax</definedName>
    <definedName name="qwsax">[0]!qwsax</definedName>
    <definedName name="qwsderf" localSheetId="0" hidden="1">{"p92043",#N/A,FALSE,"ProForma";"p92044",#N/A,FALSE,"ProForma"}</definedName>
    <definedName name="qwsderf" localSheetId="5">{"p92043",#N/A,FALSE,"ProForma";"p92044",#N/A,FALSE,"ProForma"}</definedName>
    <definedName name="qwsderf">{"p92043",#N/A,FALSE,"ProForma";"p92044",#N/A,FALSE,"ProForma"}</definedName>
    <definedName name="r.BSAssets" hidden="1">#REF!</definedName>
    <definedName name="r.BSEquity" hidden="1">#REF!</definedName>
    <definedName name="r.BSLiabilities" hidden="1">#REF!</definedName>
    <definedName name="r.CashFlow" localSheetId="0" hidden="1">#REF!</definedName>
    <definedName name="r.CashFlow" localSheetId="5">#REF!</definedName>
    <definedName name="r.CashFlow">#REF!</definedName>
    <definedName name="r.ISGrossProfit" hidden="1">#REF!</definedName>
    <definedName name="r.ISInterest" hidden="1">#REF!</definedName>
    <definedName name="r.ISNetIncome" hidden="1">#REF!</definedName>
    <definedName name="r.Leverage" localSheetId="0" hidden="1">#REF!</definedName>
    <definedName name="r.Leverage" localSheetId="5">#REF!</definedName>
    <definedName name="r.Leverage">#REF!</definedName>
    <definedName name="r.Liquidity" localSheetId="0" hidden="1">#REF!</definedName>
    <definedName name="r.Liquidity" localSheetId="5">#REF!</definedName>
    <definedName name="r.Liquidity">#REF!</definedName>
    <definedName name="r.LTMInterim" hidden="1">#REF!</definedName>
    <definedName name="r.Market" localSheetId="0" hidden="1">#REF!</definedName>
    <definedName name="r.Market" localSheetId="5">#REF!</definedName>
    <definedName name="r.Market">#REF!</definedName>
    <definedName name="r.Miscellaneous" hidden="1">#REF!</definedName>
    <definedName name="r.Profitability" localSheetId="0" hidden="1">#REF!</definedName>
    <definedName name="r.Profitability" localSheetId="5">#REF!</definedName>
    <definedName name="r.Profitability">#REF!</definedName>
    <definedName name="r.Summary" localSheetId="0" hidden="1">#REF!</definedName>
    <definedName name="r.Summary" localSheetId="5">#REF!</definedName>
    <definedName name="r.Summary">#REF!</definedName>
    <definedName name="ra" localSheetId="0">#N/A</definedName>
    <definedName name="ra" localSheetId="5">'Regulatory Update'!ra</definedName>
    <definedName name="ra">[0]!ra</definedName>
    <definedName name="RADIO" localSheetId="0">#REF!</definedName>
    <definedName name="RADIO" localSheetId="5">#REF!</definedName>
    <definedName name="RADIO">#REF!</definedName>
    <definedName name="RAFA_ING_BARR" localSheetId="0">#REF!</definedName>
    <definedName name="RAFA_ING_BARR" localSheetId="5">#REF!</definedName>
    <definedName name="RAFA_ING_BARR">#REF!</definedName>
    <definedName name="RAFA_ING_PROV" localSheetId="0">#REF!</definedName>
    <definedName name="RAFA_ING_PROV" localSheetId="5">#REF!</definedName>
    <definedName name="RAFA_ING_PROV">#REF!</definedName>
    <definedName name="RAFA_INV_PRES" localSheetId="0">#REF!</definedName>
    <definedName name="RAFA_INV_PRES" localSheetId="5">#REF!</definedName>
    <definedName name="RAFA_INV_PRES">#REF!</definedName>
    <definedName name="RAFA_LOT_REDBS">#REF!</definedName>
    <definedName name="RAFA_LOT_REDSB">#REF!</definedName>
    <definedName name="RAFA_PROY_APROB" localSheetId="0">#REF!</definedName>
    <definedName name="RAFA_PROY_APROB" localSheetId="5">#REF!</definedName>
    <definedName name="RAFA_PROY_APROB">#REF!</definedName>
    <definedName name="RAFA_PROY_EJEC" localSheetId="0">#REF!</definedName>
    <definedName name="RAFA_PROY_EJEC" localSheetId="5">#REF!</definedName>
    <definedName name="RAFA_PROY_EJEC">#REF!</definedName>
    <definedName name="RAFA_PROY_EJECU" localSheetId="0">#REF!</definedName>
    <definedName name="RAFA_PROY_EJECU" localSheetId="5">#REF!</definedName>
    <definedName name="RAFA_PROY_EJECU">#REF!</definedName>
    <definedName name="RAFA_PROY_PEND" localSheetId="0">#REF!</definedName>
    <definedName name="RAFA_PROY_PEND" localSheetId="5">#REF!</definedName>
    <definedName name="RAFA_PROY_PEND">#REF!</definedName>
    <definedName name="RAFA_PROY_TERM" localSheetId="0">#REF!</definedName>
    <definedName name="RAFA_PROY_TERM" localSheetId="5">#REF!</definedName>
    <definedName name="RAFA_PROY_TERM">#REF!</definedName>
    <definedName name="RANGEXX" localSheetId="0">#REF!,#REF!,#REF!,#REF!,#REF!,#REF!,#REF!,#REF!,#REF!,#REF!,#REF!,#REF!,#REF!</definedName>
    <definedName name="RANGEXX" localSheetId="5">#REF!,#REF!,#REF!,#REF!,#REF!,#REF!,#REF!,#REF!,#REF!,#REF!,#REF!,#REF!,#REF!</definedName>
    <definedName name="RANGEXX">#REF!,#REF!,#REF!,#REF!,#REF!,#REF!,#REF!,#REF!,#REF!,#REF!,#REF!,#REF!,#REF!</definedName>
    <definedName name="rate" localSheetId="0">#REF!</definedName>
    <definedName name="rate" localSheetId="5">#REF!</definedName>
    <definedName name="rate">#REF!</definedName>
    <definedName name="rateinput" localSheetId="0">#REF!</definedName>
    <definedName name="rateinput" localSheetId="5">#REF!</definedName>
    <definedName name="rateinput">#REF!</definedName>
    <definedName name="RatingCube" localSheetId="0">#REF!</definedName>
    <definedName name="RatingCube" localSheetId="5">#REF!</definedName>
    <definedName name="RatingCube">#REF!</definedName>
    <definedName name="RatingsCube" localSheetId="0">#REF!</definedName>
    <definedName name="RatingsCube">#REF!</definedName>
    <definedName name="Ratio" localSheetId="0">#REF!</definedName>
    <definedName name="Ratio">#REF!</definedName>
    <definedName name="RB" localSheetId="0">#REF!</definedName>
    <definedName name="RB" localSheetId="5">#REF!</definedName>
    <definedName name="RB">#REF!</definedName>
    <definedName name="rco" localSheetId="0">#REF!</definedName>
    <definedName name="rco" localSheetId="5">#REF!</definedName>
    <definedName name="rco">#REF!</definedName>
    <definedName name="rd" localSheetId="0">#N/A</definedName>
    <definedName name="rd" localSheetId="5">'Regulatory Update'!rd</definedName>
    <definedName name="rd">[0]!rd</definedName>
    <definedName name="rDateCheck" localSheetId="0">#REF!</definedName>
    <definedName name="rDateCheck" localSheetId="5">#REF!</definedName>
    <definedName name="rDateCheck">#REF!</definedName>
    <definedName name="RDMargin" localSheetId="0">#REF!</definedName>
    <definedName name="RDMargin" localSheetId="5">#REF!</definedName>
    <definedName name="RDMargin">#REF!</definedName>
    <definedName name="re" localSheetId="0" hidden="1">{"profit",#N/A,FALSE,"Aero V prior";"profit",#N/A,FALSE,"Eng V Prior";"profit",#N/A,FALSE,"AES V Prior";"profit",#N/A,FALSE,"ES V Prior";"profit",#N/A,FALSE,"CAS V Prior";"profit",#N/A,FALSE,"ATSC V Prior";"profit",#N/A,FALSE,"FMT V Prior";"profit",#N/A,FALSE,"Aero Other V Prior";"profit",#N/A,FALSE,"Judge V Prior"}</definedName>
    <definedName name="re" localSheetId="5">{"profit",#N/A,FALSE,"Aero V prior";"profit",#N/A,FALSE,"Eng V Prior";"profit",#N/A,FALSE,"AES V Prior";"profit",#N/A,FALSE,"ES V Prior";"profit",#N/A,FALSE,"CAS V Prior";"profit",#N/A,FALSE,"ATSC V Prior";"profit",#N/A,FALSE,"FMT V Prior";"profit",#N/A,FALSE,"Aero Other V Prior";"profit",#N/A,FALSE,"Judge V Prior"}</definedName>
    <definedName name="re">{"profit",#N/A,FALSE,"Aero V prior";"profit",#N/A,FALSE,"Eng V Prior";"profit",#N/A,FALSE,"AES V Prior";"profit",#N/A,FALSE,"ES V Prior";"profit",#N/A,FALSE,"CAS V Prior";"profit",#N/A,FALSE,"ATSC V Prior";"profit",#N/A,FALSE,"FMT V Prior";"profit",#N/A,FALSE,"Aero Other V Prior";"profit",#N/A,FALSE,"Judge V Prior"}</definedName>
    <definedName name="Recap" hidden="1">#REF!</definedName>
    <definedName name="red" localSheetId="0">#N/A</definedName>
    <definedName name="red" localSheetId="5">'Regulatory Update'!red</definedName>
    <definedName name="red">[0]!red</definedName>
    <definedName name="Ref_1">#REF!</definedName>
    <definedName name="Ref_10">#REF!</definedName>
    <definedName name="Ref_11">#REF!</definedName>
    <definedName name="Ref_12">#REF!</definedName>
    <definedName name="Ref_13">#REF!</definedName>
    <definedName name="Ref_14">#REF!</definedName>
    <definedName name="Ref_15">#REF!</definedName>
    <definedName name="Ref_16">#REF!</definedName>
    <definedName name="Ref_17">#REF!</definedName>
    <definedName name="Ref_18">#REF!</definedName>
    <definedName name="Ref_19">#REF!</definedName>
    <definedName name="Ref_2">#REF!</definedName>
    <definedName name="Ref_20">#REF!</definedName>
    <definedName name="Ref_21">#REF!</definedName>
    <definedName name="Ref_22">#REF!</definedName>
    <definedName name="Ref_23">#REF!</definedName>
    <definedName name="Ref_24">#REF!</definedName>
    <definedName name="Ref_25">#REF!</definedName>
    <definedName name="Ref_26" localSheetId="0">#REF!</definedName>
    <definedName name="Ref_26">#REF!</definedName>
    <definedName name="Ref_27" localSheetId="0">#REF!</definedName>
    <definedName name="Ref_27">#REF!</definedName>
    <definedName name="Ref_28">#REF!</definedName>
    <definedName name="Ref_29" localSheetId="0">#REF!</definedName>
    <definedName name="Ref_29">#REF!</definedName>
    <definedName name="Ref_3" localSheetId="0">#REF!</definedName>
    <definedName name="Ref_3">#REF!</definedName>
    <definedName name="Ref_30">#REF!</definedName>
    <definedName name="Ref_31">#REF!</definedName>
    <definedName name="Ref_32">#REF!</definedName>
    <definedName name="Ref_33">#REF!</definedName>
    <definedName name="Ref_34">#REF!</definedName>
    <definedName name="Ref_35">#REF!</definedName>
    <definedName name="Ref_36">#REF!</definedName>
    <definedName name="Ref_37">#REF!</definedName>
    <definedName name="Ref_38">#REF!</definedName>
    <definedName name="Ref_39">#REF!</definedName>
    <definedName name="Ref_4">#REF!</definedName>
    <definedName name="Ref_40">#REF!</definedName>
    <definedName name="Ref_41">#REF!</definedName>
    <definedName name="Ref_42">#REF!</definedName>
    <definedName name="Ref_43" localSheetId="0">#REF!</definedName>
    <definedName name="Ref_43">#REF!</definedName>
    <definedName name="Ref_44" localSheetId="0">#REF!</definedName>
    <definedName name="Ref_44">#REF!</definedName>
    <definedName name="Ref_45">#REF!</definedName>
    <definedName name="Ref_46">#REF!</definedName>
    <definedName name="Ref_47">#REF!</definedName>
    <definedName name="Ref_48">#REF!</definedName>
    <definedName name="Ref_49">#REF!</definedName>
    <definedName name="Ref_5">#REF!</definedName>
    <definedName name="Ref_50">#REF!</definedName>
    <definedName name="Ref_51">#REF!</definedName>
    <definedName name="Ref_52" localSheetId="0">#REF!</definedName>
    <definedName name="Ref_52">#REF!</definedName>
    <definedName name="Ref_6" localSheetId="0">#REF!</definedName>
    <definedName name="Ref_6">#REF!</definedName>
    <definedName name="Ref_7">#REF!</definedName>
    <definedName name="Ref_8">#REF!</definedName>
    <definedName name="Ref_9">#REF!</definedName>
    <definedName name="Refin" localSheetId="0">#REF!</definedName>
    <definedName name="Refin" localSheetId="5">#REF!</definedName>
    <definedName name="Refin">#REF!</definedName>
    <definedName name="RefinTrig" localSheetId="0">#REF!</definedName>
    <definedName name="RefinTrig" localSheetId="5">#REF!</definedName>
    <definedName name="RefinTrig">#REF!</definedName>
    <definedName name="REI">#REF!</definedName>
    <definedName name="Rent" localSheetId="0">#REF!</definedName>
    <definedName name="Rent" localSheetId="5">#REF!</definedName>
    <definedName name="Rent">#REF!</definedName>
    <definedName name="RENTA_EXENTA" localSheetId="0">#REF!</definedName>
    <definedName name="RENTA_EXENTA">#REF!</definedName>
    <definedName name="REPAY" localSheetId="0">#REF!</definedName>
    <definedName name="REPAY">#REF!</definedName>
    <definedName name="Reportable" localSheetId="0">#REF!</definedName>
    <definedName name="Reportable">#REF!</definedName>
    <definedName name="ReportEPS" localSheetId="0">#REF!</definedName>
    <definedName name="ReportEPS">#REF!</definedName>
    <definedName name="ReportEPSLTM" localSheetId="0">#REF!</definedName>
    <definedName name="ReportEPSLTM">#REF!</definedName>
    <definedName name="ReportNetInc" localSheetId="0">#REF!</definedName>
    <definedName name="ReportNetInc">#REF!</definedName>
    <definedName name="ReportPELTM" localSheetId="0">#REF!</definedName>
    <definedName name="ReportPELTM">#REF!</definedName>
    <definedName name="RepurchShares" localSheetId="0">#REF!</definedName>
    <definedName name="RepurchShares">#REF!</definedName>
    <definedName name="RERE" localSheetId="0">#REF!</definedName>
    <definedName name="RERE" localSheetId="5">#REF!</definedName>
    <definedName name="RERE">#REF!</definedName>
    <definedName name="ResearchSource" localSheetId="0">#REF!</definedName>
    <definedName name="ResearchSource" localSheetId="5">#REF!</definedName>
    <definedName name="ResearchSource">#REF!</definedName>
    <definedName name="RESERV">#REF!</definedName>
    <definedName name="rest" localSheetId="0">#REF!</definedName>
    <definedName name="rest" localSheetId="5">#REF!</definedName>
    <definedName name="rest">#REF!</definedName>
    <definedName name="RESUMEN" localSheetId="0">#REF!</definedName>
    <definedName name="RESUMEN" localSheetId="5">#REF!</definedName>
    <definedName name="RESUMEN">#REF!</definedName>
    <definedName name="RETDT" localSheetId="0">#REF!</definedName>
    <definedName name="RETDT" localSheetId="5">#REF!</definedName>
    <definedName name="RETDT">#REF!</definedName>
    <definedName name="RETURN" localSheetId="0">#REF!</definedName>
    <definedName name="RETURN" localSheetId="5">#REF!</definedName>
    <definedName name="RETURN">#REF!</definedName>
    <definedName name="RETURNS" localSheetId="0">#REF!</definedName>
    <definedName name="RETURNS" localSheetId="5">#REF!</definedName>
    <definedName name="RETURNS">#REF!</definedName>
    <definedName name="rev" localSheetId="0">#REF!</definedName>
    <definedName name="rev">#REF!</definedName>
    <definedName name="RevA" localSheetId="0">#REF!</definedName>
    <definedName name="RevA">#REF!</definedName>
    <definedName name="RevenueGrowth" localSheetId="0">#REF!</definedName>
    <definedName name="RevenueGrowth">#REF!</definedName>
    <definedName name="Revenues" localSheetId="0">#REF!</definedName>
    <definedName name="Revenues">#REF!</definedName>
    <definedName name="revenues2" localSheetId="5">#REF!</definedName>
    <definedName name="revenues2">#REF!</definedName>
    <definedName name="reveunes2" localSheetId="5">#REF!</definedName>
    <definedName name="reveunes2">#REF!</definedName>
    <definedName name="RevForecast" localSheetId="5">#REF!</definedName>
    <definedName name="RevForecast">#REF!</definedName>
    <definedName name="RevT" localSheetId="0">#REF!</definedName>
    <definedName name="RevT" localSheetId="5">#REF!</definedName>
    <definedName name="RevT">#REF!</definedName>
    <definedName name="rfvd" localSheetId="0">#N/A</definedName>
    <definedName name="rfvd" localSheetId="5">'Regulatory Update'!rfvd</definedName>
    <definedName name="rfvd">[0]!rfvd</definedName>
    <definedName name="RI" localSheetId="0">#REF!</definedName>
    <definedName name="RI" localSheetId="5">#REF!</definedName>
    <definedName name="RI">#REF!</definedName>
    <definedName name="RI_PAGE1" localSheetId="0">#REF!</definedName>
    <definedName name="RI_PAGE1" localSheetId="5">#REF!</definedName>
    <definedName name="RI_PAGE1">#REF!</definedName>
    <definedName name="RIOMAIPO" localSheetId="0">#REF!</definedName>
    <definedName name="RIOMAIPO" localSheetId="5">#REF!</definedName>
    <definedName name="RIOMAIPO">#REF!</definedName>
    <definedName name="RiskFreeRate" localSheetId="0">#REF!</definedName>
    <definedName name="RiskFreeRate">#REF!</definedName>
    <definedName name="rngShowNames" hidden="1">#REF!</definedName>
    <definedName name="ROA" localSheetId="0">#REF!</definedName>
    <definedName name="ROA" localSheetId="5">#REF!</definedName>
    <definedName name="ROA">#REF!</definedName>
    <definedName name="rocio" localSheetId="0">#REF!</definedName>
    <definedName name="rocio" localSheetId="5">#REF!</definedName>
    <definedName name="rocio">#REF!</definedName>
    <definedName name="rocio2" localSheetId="0">#REF!</definedName>
    <definedName name="rocio2" localSheetId="5">#REF!</definedName>
    <definedName name="rocio2">#REF!</definedName>
    <definedName name="ROCIOB" localSheetId="0">#REF!</definedName>
    <definedName name="ROCIOB">#REF!</definedName>
    <definedName name="ROE" localSheetId="0">#REF!</definedName>
    <definedName name="ROE">#REF!</definedName>
    <definedName name="RootPeriod" localSheetId="0">#REF!</definedName>
    <definedName name="RootPeriod">#REF!</definedName>
    <definedName name="RtngsBook" localSheetId="0">#REF!</definedName>
    <definedName name="RtngsBook">#REF!</definedName>
    <definedName name="s" localSheetId="0">#N/A</definedName>
    <definedName name="s" localSheetId="5">'Regulatory Update'!s</definedName>
    <definedName name="s">[0]!s</definedName>
    <definedName name="S_AcctDes" localSheetId="0">#REF!</definedName>
    <definedName name="S_AcctDes" localSheetId="5">#REF!</definedName>
    <definedName name="S_AcctDes">#REF!</definedName>
    <definedName name="S_Adjust" localSheetId="0">#REF!</definedName>
    <definedName name="S_Adjust" localSheetId="5">#REF!</definedName>
    <definedName name="S_Adjust">#REF!</definedName>
    <definedName name="S_Adjust_Data" localSheetId="0">#REF!</definedName>
    <definedName name="S_Adjust_Data" localSheetId="5">#REF!</definedName>
    <definedName name="S_Adjust_Data">#REF!</definedName>
    <definedName name="S_Adjust_GT" localSheetId="0">#REF!</definedName>
    <definedName name="S_Adjust_GT">#REF!</definedName>
    <definedName name="S_AJE_Tot" localSheetId="0">#REF!</definedName>
    <definedName name="S_AJE_Tot">#REF!</definedName>
    <definedName name="S_AJE_Tot_Data" localSheetId="0">#REF!</definedName>
    <definedName name="S_AJE_Tot_Data">#REF!</definedName>
    <definedName name="S_AJE_Tot_GT" localSheetId="0">#REF!</definedName>
    <definedName name="S_AJE_Tot_GT">#REF!</definedName>
    <definedName name="S_CA" localSheetId="0">#REF!</definedName>
    <definedName name="S_CA">#REF!</definedName>
    <definedName name="S_CompNum" localSheetId="0">#REF!</definedName>
    <definedName name="S_CompNum">#REF!</definedName>
    <definedName name="S_CY_Beg" localSheetId="0">#REF!</definedName>
    <definedName name="S_CY_Beg">#REF!</definedName>
    <definedName name="S_CY_Beg_Data" localSheetId="0">#REF!</definedName>
    <definedName name="S_CY_Beg_Data">#REF!</definedName>
    <definedName name="S_CY_Beg_GT" localSheetId="0">#REF!</definedName>
    <definedName name="S_CY_Beg_GT">#REF!</definedName>
    <definedName name="S_CY_End" localSheetId="0">#REF!</definedName>
    <definedName name="S_CY_End">#REF!</definedName>
    <definedName name="S_CY_End_Data" localSheetId="0">#REF!</definedName>
    <definedName name="S_CY_End_Data">#REF!</definedName>
    <definedName name="S_CY_End_GT" localSheetId="0">#REF!</definedName>
    <definedName name="S_CY_End_GT">#REF!</definedName>
    <definedName name="S_Diff_Amt" localSheetId="0">#REF!</definedName>
    <definedName name="S_Diff_Amt">#REF!</definedName>
    <definedName name="S_Diff_Pct" localSheetId="0">#REF!</definedName>
    <definedName name="S_Diff_Pct">#REF!</definedName>
    <definedName name="S_GrpNum" localSheetId="0">#REF!</definedName>
    <definedName name="S_GrpNum">#REF!</definedName>
    <definedName name="S_Headings" localSheetId="0">#REF!</definedName>
    <definedName name="S_Headings">#REF!</definedName>
    <definedName name="S_KeyValue" localSheetId="0">#REF!</definedName>
    <definedName name="S_KeyValue">#REF!</definedName>
    <definedName name="S_PY_End" localSheetId="0">#REF!</definedName>
    <definedName name="S_PY_End">#REF!</definedName>
    <definedName name="S_PY_End_Data" localSheetId="0">#REF!</definedName>
    <definedName name="S_PY_End_Data">#REF!</definedName>
    <definedName name="S_PY_End_GT" localSheetId="0">#REF!</definedName>
    <definedName name="S_PY_End_GT">#REF!</definedName>
    <definedName name="S_RJE_Tot" localSheetId="0">#REF!</definedName>
    <definedName name="S_RJE_Tot">#REF!</definedName>
    <definedName name="S_RJE_Tot_Data" localSheetId="0">#REF!</definedName>
    <definedName name="S_RJE_Tot_Data">#REF!</definedName>
    <definedName name="S_RJE_Tot_GT" localSheetId="0">#REF!</definedName>
    <definedName name="S_RJE_Tot_GT">#REF!</definedName>
    <definedName name="S_RowNum" localSheetId="0">#REF!</definedName>
    <definedName name="S_RowNum">#REF!</definedName>
    <definedName name="S_TX" localSheetId="0">#REF!</definedName>
    <definedName name="S_TX">#REF!</definedName>
    <definedName name="SALECONTRA" localSheetId="5">#REF!</definedName>
    <definedName name="SALECONTRA">#REF!</definedName>
    <definedName name="sales" localSheetId="0">#REF!</definedName>
    <definedName name="sales" localSheetId="5">#REF!</definedName>
    <definedName name="sales">#REF!</definedName>
    <definedName name="sales1" localSheetId="5">#REF!</definedName>
    <definedName name="sales1">#REF!</definedName>
    <definedName name="sales3" localSheetId="5">#REF!</definedName>
    <definedName name="sales3">#REF!</definedName>
    <definedName name="sales4" localSheetId="5">#REF!</definedName>
    <definedName name="sales4">#REF!</definedName>
    <definedName name="salesebitda" localSheetId="5">#REF!</definedName>
    <definedName name="salesebitda">#REF!</definedName>
    <definedName name="SAN_ING_BARR" localSheetId="0">#REF!</definedName>
    <definedName name="SAN_ING_BARR" localSheetId="5">#REF!</definedName>
    <definedName name="SAN_ING_BARR">#REF!</definedName>
    <definedName name="SAN_ING_PROV" localSheetId="0">#REF!</definedName>
    <definedName name="SAN_ING_PROV" localSheetId="5">#REF!</definedName>
    <definedName name="SAN_ING_PROV">#REF!</definedName>
    <definedName name="SAN_INV_PRES" localSheetId="0">#REF!</definedName>
    <definedName name="SAN_INV_PRES" localSheetId="5">#REF!</definedName>
    <definedName name="SAN_INV_PRES">#REF!</definedName>
    <definedName name="SAN_LOT_REDBS">#REF!</definedName>
    <definedName name="SAN_LOT_REDSB">#REF!</definedName>
    <definedName name="SAN_PROY_APROB" localSheetId="0">#REF!</definedName>
    <definedName name="SAN_PROY_APROB" localSheetId="5">#REF!</definedName>
    <definedName name="SAN_PROY_APROB">#REF!</definedName>
    <definedName name="SAN_PROY_EJEC" localSheetId="0">#REF!</definedName>
    <definedName name="SAN_PROY_EJEC" localSheetId="5">#REF!</definedName>
    <definedName name="SAN_PROY_EJEC">#REF!</definedName>
    <definedName name="SAN_PROY_EJECU" localSheetId="0">#REF!</definedName>
    <definedName name="SAN_PROY_EJECU" localSheetId="5">#REF!</definedName>
    <definedName name="SAN_PROY_EJECU">#REF!</definedName>
    <definedName name="SAN_PROY_PEND" localSheetId="0">#REF!</definedName>
    <definedName name="SAN_PROY_PEND" localSheetId="5">#REF!</definedName>
    <definedName name="SAN_PROY_PEND">#REF!</definedName>
    <definedName name="SAN_PROY_TERM" localSheetId="0">#REF!</definedName>
    <definedName name="SAN_PROY_TERM" localSheetId="5">#REF!</definedName>
    <definedName name="SAN_PROY_TERM">#REF!</definedName>
    <definedName name="SANT_ING_BARR" localSheetId="0">#REF!</definedName>
    <definedName name="SANT_ING_BARR" localSheetId="5">#REF!</definedName>
    <definedName name="SANT_ING_BARR">#REF!</definedName>
    <definedName name="SANT_ING_PROV" localSheetId="0">#REF!</definedName>
    <definedName name="SANT_ING_PROV" localSheetId="5">#REF!</definedName>
    <definedName name="SANT_ING_PROV">#REF!</definedName>
    <definedName name="SANT_INV_PRES" localSheetId="0">#REF!</definedName>
    <definedName name="SANT_INV_PRES" localSheetId="5">#REF!</definedName>
    <definedName name="SANT_INV_PRES">#REF!</definedName>
    <definedName name="SANT_LOT_REDSB">#REF!</definedName>
    <definedName name="SANT_LOT_RESBS">#REF!</definedName>
    <definedName name="SANT_PROY_APROB" localSheetId="0">#REF!</definedName>
    <definedName name="SANT_PROY_APROB" localSheetId="5">#REF!</definedName>
    <definedName name="SANT_PROY_APROB">#REF!</definedName>
    <definedName name="SANT_PROY_EJEC" localSheetId="0">#REF!</definedName>
    <definedName name="SANT_PROY_EJEC" localSheetId="5">#REF!</definedName>
    <definedName name="SANT_PROY_EJEC">#REF!</definedName>
    <definedName name="SANT_PROY_EJECU" localSheetId="0">#REF!</definedName>
    <definedName name="SANT_PROY_EJECU" localSheetId="5">#REF!</definedName>
    <definedName name="SANT_PROY_EJECU">#REF!</definedName>
    <definedName name="SANT_PROY_PEND" localSheetId="0">#REF!</definedName>
    <definedName name="SANT_PROY_PEND" localSheetId="5">#REF!</definedName>
    <definedName name="SANT_PROY_PEND">#REF!</definedName>
    <definedName name="SANT_PROY_TERM" localSheetId="0">#REF!</definedName>
    <definedName name="SANT_PROY_TERM" localSheetId="5">#REF!</definedName>
    <definedName name="SANT_PROY_TERM">#REF!</definedName>
    <definedName name="SARPrice" localSheetId="0">#REF!</definedName>
    <definedName name="SARPrice" localSheetId="5">#REF!</definedName>
    <definedName name="SARPrice">#REF!</definedName>
    <definedName name="SARs" localSheetId="0">#REF!</definedName>
    <definedName name="SARs" localSheetId="5">#REF!</definedName>
    <definedName name="SARs">#REF!</definedName>
    <definedName name="SaveNewFile" localSheetId="0">#N/A</definedName>
    <definedName name="SaveNewFile" localSheetId="5">'Regulatory Update'!SaveNewFile</definedName>
    <definedName name="SaveNewFile">[0]!SaveNewFile</definedName>
    <definedName name="SCA_PAGE1" localSheetId="0">#REF!</definedName>
    <definedName name="SCA_PAGE1" localSheetId="5">#REF!</definedName>
    <definedName name="SCA_PAGE1">#REF!</definedName>
    <definedName name="scenario" localSheetId="0">#REF!</definedName>
    <definedName name="scenario" localSheetId="5">#REF!</definedName>
    <definedName name="scenario">#REF!</definedName>
    <definedName name="scenario.1" localSheetId="0">#REF!</definedName>
    <definedName name="scenario.1" localSheetId="5">#REF!</definedName>
    <definedName name="scenario.1">#REF!</definedName>
    <definedName name="scenario.2" localSheetId="0">#REF!</definedName>
    <definedName name="scenario.2">#REF!</definedName>
    <definedName name="scenario.3" localSheetId="0">#REF!</definedName>
    <definedName name="scenario.3">#REF!</definedName>
    <definedName name="scenario.4" localSheetId="0">#REF!</definedName>
    <definedName name="scenario.4">#REF!</definedName>
    <definedName name="SD" localSheetId="0">#REF!</definedName>
    <definedName name="SD">#REF!</definedName>
    <definedName name="SD_PAGE1" localSheetId="0">#REF!</definedName>
    <definedName name="SD_PAGE1">#REF!</definedName>
    <definedName name="SD_PAGE2" localSheetId="0">#REF!</definedName>
    <definedName name="SD_PAGE2">#REF!</definedName>
    <definedName name="se" localSheetId="0">#REF!</definedName>
    <definedName name="se">#REF!</definedName>
    <definedName name="seccion">#REF!</definedName>
    <definedName name="SEGUNDO" localSheetId="0">#REF!</definedName>
    <definedName name="SEGUNDO">#REF!</definedName>
    <definedName name="seh" localSheetId="0">#REF!</definedName>
    <definedName name="seh">#REF!</definedName>
    <definedName name="sena">#REF!</definedName>
    <definedName name="sens" localSheetId="0">#REF!</definedName>
    <definedName name="sens">#REF!</definedName>
    <definedName name="sep96_0442_False" localSheetId="2">[0]!RFalseC11</definedName>
    <definedName name="sep96_0442_False" localSheetId="0">#REF!</definedName>
    <definedName name="sep96_0442_False" localSheetId="5">[0]!RFalseC11</definedName>
    <definedName name="sep96_0442_False">[0]!RFalseC11</definedName>
    <definedName name="sepacct" localSheetId="0">#REF!</definedName>
    <definedName name="sepacct" localSheetId="5">#REF!</definedName>
    <definedName name="sepacct">#REF!</definedName>
    <definedName name="sepcube" localSheetId="0">#REF!</definedName>
    <definedName name="sepcube" localSheetId="5">#REF!</definedName>
    <definedName name="sepcube">#REF!</definedName>
    <definedName name="sepledger" localSheetId="0">#REF!</definedName>
    <definedName name="sepledger" localSheetId="5">#REF!</definedName>
    <definedName name="sepledger">#REF!</definedName>
    <definedName name="SETUP" localSheetId="0">#REF!</definedName>
    <definedName name="SETUP" localSheetId="5">#REF!</definedName>
    <definedName name="SETUP">#REF!</definedName>
    <definedName name="sga" localSheetId="0">#REF!</definedName>
    <definedName name="sga" localSheetId="5">#REF!</definedName>
    <definedName name="sga">#REF!</definedName>
    <definedName name="SGAMargin" localSheetId="0">#REF!</definedName>
    <definedName name="SGAMargin" localSheetId="5">#REF!</definedName>
    <definedName name="SGAMargin">#REF!</definedName>
    <definedName name="share" localSheetId="0">#REF!</definedName>
    <definedName name="share" localSheetId="5">#REF!</definedName>
    <definedName name="share">#REF!</definedName>
    <definedName name="ShareCube" localSheetId="0">#REF!</definedName>
    <definedName name="ShareCube">#REF!</definedName>
    <definedName name="shares" localSheetId="0">#N/A</definedName>
    <definedName name="shares" localSheetId="5">'Regulatory Update'!shares</definedName>
    <definedName name="shares">[0]!shares</definedName>
    <definedName name="SharesConv" localSheetId="0">#REF!</definedName>
    <definedName name="SharesConv" localSheetId="5">#REF!</definedName>
    <definedName name="SharesConv">#REF!</definedName>
    <definedName name="SharesCurrentA" localSheetId="0">#REF!</definedName>
    <definedName name="SharesCurrentA" localSheetId="5">#REF!</definedName>
    <definedName name="SharesCurrentA">#REF!</definedName>
    <definedName name="SharesCurrentT" localSheetId="0">#REF!</definedName>
    <definedName name="SharesCurrentT" localSheetId="5">#REF!</definedName>
    <definedName name="SharesCurrentT">#REF!</definedName>
    <definedName name="SharesLTMA" localSheetId="0">#REF!</definedName>
    <definedName name="SharesLTMA">#REF!</definedName>
    <definedName name="SharesLTMT" localSheetId="0">#REF!</definedName>
    <definedName name="SharesLTMT">#REF!</definedName>
    <definedName name="SharesOptions" localSheetId="0">#REF!</definedName>
    <definedName name="SharesOptions">#REF!</definedName>
    <definedName name="SharesYear1A" localSheetId="0">#REF!</definedName>
    <definedName name="SharesYear1A">#REF!</definedName>
    <definedName name="SharesYear1T" localSheetId="0">#REF!</definedName>
    <definedName name="SharesYear1T">#REF!</definedName>
    <definedName name="SharesYear2A" localSheetId="0">#REF!</definedName>
    <definedName name="SharesYear2A">#REF!</definedName>
    <definedName name="SharesYear2T" localSheetId="0">#REF!</definedName>
    <definedName name="SharesYear2T">#REF!</definedName>
    <definedName name="ShVBgt" localSheetId="0">#REF!</definedName>
    <definedName name="ShVBgt">#REF!</definedName>
    <definedName name="SIC" localSheetId="0">#REF!</definedName>
    <definedName name="SIC">#REF!</definedName>
    <definedName name="smnfinf">#REF!</definedName>
    <definedName name="SOAC_ING_BARR" localSheetId="0">#REF!</definedName>
    <definedName name="SOAC_ING_BARR" localSheetId="5">#REF!</definedName>
    <definedName name="SOAC_ING_BARR">#REF!</definedName>
    <definedName name="SOAC_ING_PROV" localSheetId="0">#REF!</definedName>
    <definedName name="SOAC_ING_PROV" localSheetId="5">#REF!</definedName>
    <definedName name="SOAC_ING_PROV">#REF!</definedName>
    <definedName name="SOAC_INV_PRES" localSheetId="0">#REF!</definedName>
    <definedName name="SOAC_INV_PRES" localSheetId="5">#REF!</definedName>
    <definedName name="SOAC_INV_PRES">#REF!</definedName>
    <definedName name="SOAC_LOT_REDBS">#REF!</definedName>
    <definedName name="SOAC_LOT_REDSB">#REF!</definedName>
    <definedName name="SOAC_PROY_APROB" localSheetId="0">#REF!</definedName>
    <definedName name="SOAC_PROY_APROB" localSheetId="5">#REF!</definedName>
    <definedName name="SOAC_PROY_APROB">#REF!</definedName>
    <definedName name="SOAC_PROY_EJEC" localSheetId="0">#REF!</definedName>
    <definedName name="SOAC_PROY_EJEC" localSheetId="5">#REF!</definedName>
    <definedName name="SOAC_PROY_EJEC">#REF!</definedName>
    <definedName name="SOAC_PROY_EJECU" localSheetId="0">#REF!</definedName>
    <definedName name="SOAC_PROY_EJECU" localSheetId="5">#REF!</definedName>
    <definedName name="SOAC_PROY_EJECU">#REF!</definedName>
    <definedName name="SOAC_PROY_PEND" localSheetId="0">#REF!</definedName>
    <definedName name="SOAC_PROY_PEND" localSheetId="5">#REF!</definedName>
    <definedName name="SOAC_PROY_PEND">#REF!</definedName>
    <definedName name="SOAC_PROY_TERM" localSheetId="0">#REF!</definedName>
    <definedName name="SOAC_PROY_TERM" localSheetId="5">#REF!</definedName>
    <definedName name="SOAC_PROY_TERM">#REF!</definedName>
    <definedName name="SOBREPRS" localSheetId="0">#REF!</definedName>
    <definedName name="SOBREPRS">#REF!</definedName>
    <definedName name="solver_adj" hidden="1">#REF!</definedName>
    <definedName name="solver_lin">0</definedName>
    <definedName name="solver_num">0</definedName>
    <definedName name="solver_opt" hidden="1">#REF!</definedName>
    <definedName name="solver_tmp">#NAME?</definedName>
    <definedName name="solver_typ">3</definedName>
    <definedName name="solver_val">15</definedName>
    <definedName name="SortBy" localSheetId="0">#REF!</definedName>
    <definedName name="SortBy" localSheetId="5">#REF!</definedName>
    <definedName name="SortBy">#REF!</definedName>
    <definedName name="SortDatabase" localSheetId="2">#REF!</definedName>
    <definedName name="SortDatabase">#REF!</definedName>
    <definedName name="SortRange" localSheetId="0">#REF!</definedName>
    <definedName name="SortRange" localSheetId="5">#REF!</definedName>
    <definedName name="SortRange">#REF!</definedName>
    <definedName name="Special" localSheetId="0">#REF!</definedName>
    <definedName name="Special" localSheetId="5">#REF!</definedName>
    <definedName name="Special">#REF!</definedName>
    <definedName name="sponsor" localSheetId="0">#REF!</definedName>
    <definedName name="sponsor" localSheetId="5">#REF!</definedName>
    <definedName name="sponsor">#REF!</definedName>
    <definedName name="Sports" localSheetId="0">#REF!</definedName>
    <definedName name="Sports" localSheetId="5">#REF!</definedName>
    <definedName name="Sports">#REF!</definedName>
    <definedName name="SpotGoal" localSheetId="0">#REF!</definedName>
    <definedName name="SpotGoal" localSheetId="5">#REF!</definedName>
    <definedName name="SpotGoal">#REF!</definedName>
    <definedName name="SpotShare" localSheetId="0">#REF!</definedName>
    <definedName name="SpotShare" localSheetId="5">#REF!</definedName>
    <definedName name="SpotShare">#REF!</definedName>
    <definedName name="Spread">#REF!</definedName>
    <definedName name="spsales" localSheetId="0">#REF!</definedName>
    <definedName name="spsales" localSheetId="5">#REF!</definedName>
    <definedName name="spsales">#REF!</definedName>
    <definedName name="SrRate" localSheetId="0">#REF!</definedName>
    <definedName name="SrRate" localSheetId="5">#REF!</definedName>
    <definedName name="SrRate">#REF!</definedName>
    <definedName name="sss" localSheetId="0">#N/A</definedName>
    <definedName name="sss" localSheetId="5">'Regulatory Update'!sss</definedName>
    <definedName name="sss">[0]!sss</definedName>
    <definedName name="StandardList">#REF!,#REF!,#REF!</definedName>
    <definedName name="Stat1" localSheetId="0">#REF!</definedName>
    <definedName name="Stat1" localSheetId="5">#REF!</definedName>
    <definedName name="Stat1">#REF!</definedName>
    <definedName name="Stat10" localSheetId="0">#REF!</definedName>
    <definedName name="Stat10" localSheetId="5">#REF!</definedName>
    <definedName name="Stat10">#REF!</definedName>
    <definedName name="Stat2" localSheetId="0">#REF!</definedName>
    <definedName name="Stat2" localSheetId="5">#REF!</definedName>
    <definedName name="Stat2">#REF!</definedName>
    <definedName name="Stat3" localSheetId="0">#REF!</definedName>
    <definedName name="Stat3">#REF!</definedName>
    <definedName name="Stat4" localSheetId="0">#REF!</definedName>
    <definedName name="Stat4">#REF!</definedName>
    <definedName name="Stat5" localSheetId="0">#REF!</definedName>
    <definedName name="Stat5">#REF!</definedName>
    <definedName name="Stat6" localSheetId="0">#REF!</definedName>
    <definedName name="Stat6">#REF!</definedName>
    <definedName name="Stat7" localSheetId="0">#REF!</definedName>
    <definedName name="Stat7">#REF!</definedName>
    <definedName name="Stat8" localSheetId="0">#REF!</definedName>
    <definedName name="Stat8">#REF!</definedName>
    <definedName name="Stat9" localSheetId="0">#REF!</definedName>
    <definedName name="Stat9">#REF!</definedName>
    <definedName name="StatLabel1" localSheetId="0">#REF!</definedName>
    <definedName name="StatLabel1">#REF!</definedName>
    <definedName name="StatLabel10" localSheetId="0">#REF!</definedName>
    <definedName name="StatLabel10">#REF!</definedName>
    <definedName name="StatLabel2" localSheetId="0">#REF!</definedName>
    <definedName name="StatLabel2">#REF!</definedName>
    <definedName name="StatLabel3" localSheetId="0">#REF!</definedName>
    <definedName name="StatLabel3">#REF!</definedName>
    <definedName name="StatLabel4" localSheetId="0">#REF!</definedName>
    <definedName name="StatLabel4">#REF!</definedName>
    <definedName name="StatLabel5" localSheetId="0">#REF!</definedName>
    <definedName name="StatLabel5">#REF!</definedName>
    <definedName name="StatLabel6" localSheetId="0">#REF!</definedName>
    <definedName name="StatLabel6">#REF!</definedName>
    <definedName name="StatLabel7" localSheetId="0">#REF!</definedName>
    <definedName name="StatLabel7">#REF!</definedName>
    <definedName name="StatLabel8" localSheetId="0">#REF!</definedName>
    <definedName name="StatLabel8">#REF!</definedName>
    <definedName name="StatLabel9" localSheetId="0">#REF!</definedName>
    <definedName name="StatLabel9">#REF!</definedName>
    <definedName name="StatSales" localSheetId="0">#REF!</definedName>
    <definedName name="StatSales">#REF!</definedName>
    <definedName name="STDebt" localSheetId="0">#REF!</definedName>
    <definedName name="STDebt">#REF!</definedName>
    <definedName name="StdLabel">#REF!</definedName>
    <definedName name="StdLabel2">#REF!</definedName>
    <definedName name="step" localSheetId="0">#REF!</definedName>
    <definedName name="step" localSheetId="5">#REF!</definedName>
    <definedName name="step">#REF!</definedName>
    <definedName name="step2" localSheetId="0">#REF!</definedName>
    <definedName name="step2" localSheetId="5">#REF!</definedName>
    <definedName name="step2">#REF!</definedName>
    <definedName name="StockExch" localSheetId="0">#REF!</definedName>
    <definedName name="StockExch" localSheetId="5">#REF!</definedName>
    <definedName name="StockExch">#REF!</definedName>
    <definedName name="StrLTDebt" localSheetId="0">#REF!</definedName>
    <definedName name="StrLTDebt">#REF!</definedName>
    <definedName name="StrPref" localSheetId="0">#REF!</definedName>
    <definedName name="StrPref">#REF!</definedName>
    <definedName name="StrPrefLiq" localSheetId="0">#REF!</definedName>
    <definedName name="StrPrefLiq">#REF!</definedName>
    <definedName name="stub" localSheetId="0">#REF!</definedName>
    <definedName name="stub">#REF!</definedName>
    <definedName name="Stub_Header1" hidden="1">#REF!</definedName>
    <definedName name="Stub_Header2" hidden="1">#REF!</definedName>
    <definedName name="Stub_Header3" hidden="1">#REF!</definedName>
    <definedName name="STX_PAGE1" localSheetId="0">#REF!</definedName>
    <definedName name="STX_PAGE1" localSheetId="5">#REF!</definedName>
    <definedName name="STX_PAGE1">#REF!</definedName>
    <definedName name="STX_PAGE2" localSheetId="0">#REF!</definedName>
    <definedName name="STX_PAGE2" localSheetId="5">#REF!</definedName>
    <definedName name="STX_PAGE2">#REF!</definedName>
    <definedName name="STX_PAGE3" localSheetId="0">#REF!</definedName>
    <definedName name="STX_PAGE3" localSheetId="5">#REF!</definedName>
    <definedName name="STX_PAGE3">#REF!</definedName>
    <definedName name="su" localSheetId="0">#REF!</definedName>
    <definedName name="su">#REF!</definedName>
    <definedName name="sub" localSheetId="0">#REF!</definedName>
    <definedName name="sub">#REF!</definedName>
    <definedName name="SUBA_ING_BARR" localSheetId="0">#REF!</definedName>
    <definedName name="SUBA_ING_BARR" localSheetId="5">#REF!</definedName>
    <definedName name="SUBA_ING_BARR">#REF!</definedName>
    <definedName name="SUBA_ING_PROV" localSheetId="0">#REF!</definedName>
    <definedName name="SUBA_ING_PROV" localSheetId="5">#REF!</definedName>
    <definedName name="SUBA_ING_PROV">#REF!</definedName>
    <definedName name="SUBA_INV_PRES" localSheetId="0">#REF!</definedName>
    <definedName name="SUBA_INV_PRES" localSheetId="5">#REF!</definedName>
    <definedName name="SUBA_INV_PRES">#REF!</definedName>
    <definedName name="SUBA_LOT_BALD" localSheetId="0">#REF!</definedName>
    <definedName name="SUBA_LOT_BALD" localSheetId="5">#REF!</definedName>
    <definedName name="SUBA_LOT_BALD">#REF!</definedName>
    <definedName name="SUBA_LOT_REDBS">#REF!</definedName>
    <definedName name="SUBA_LOT_REDSB">#REF!</definedName>
    <definedName name="SUBA_PROY_APROB" localSheetId="0">#REF!</definedName>
    <definedName name="SUBA_PROY_APROB" localSheetId="5">#REF!</definedName>
    <definedName name="SUBA_PROY_APROB">#REF!</definedName>
    <definedName name="SUBA_PROY_EJEC" localSheetId="0">#REF!</definedName>
    <definedName name="SUBA_PROY_EJEC" localSheetId="5">#REF!</definedName>
    <definedName name="SUBA_PROY_EJEC">#REF!</definedName>
    <definedName name="SUBA_PROY_EJECU" localSheetId="0">#REF!</definedName>
    <definedName name="SUBA_PROY_EJECU" localSheetId="5">#REF!</definedName>
    <definedName name="SUBA_PROY_EJECU">#REF!</definedName>
    <definedName name="SUBA_PROY_PEND" localSheetId="0">#REF!</definedName>
    <definedName name="SUBA_PROY_PEND" localSheetId="5">#REF!</definedName>
    <definedName name="SUBA_PROY_PEND">#REF!</definedName>
    <definedName name="SUBA_PROY_TERM" localSheetId="0">#REF!</definedName>
    <definedName name="SUBA_PROY_TERM" localSheetId="5">#REF!</definedName>
    <definedName name="SUBA_PROY_TERM">#REF!</definedName>
    <definedName name="SUBACCT" localSheetId="0">#REF!</definedName>
    <definedName name="SUBACCT" localSheetId="5">#REF!</definedName>
    <definedName name="SUBACCT">#REF!</definedName>
    <definedName name="subcount" localSheetId="0">#REF!</definedName>
    <definedName name="subcount" localSheetId="5">#REF!</definedName>
    <definedName name="subcount">#REF!</definedName>
    <definedName name="Subheader">#REF!</definedName>
    <definedName name="SubRate" localSheetId="0">#REF!</definedName>
    <definedName name="SubRate" localSheetId="5">#REF!</definedName>
    <definedName name="SubRate">#REF!</definedName>
    <definedName name="subtrn" localSheetId="5">#REF!</definedName>
    <definedName name="subtrn">#REF!</definedName>
    <definedName name="SummTicker" localSheetId="0">#REF!</definedName>
    <definedName name="SummTicker" localSheetId="5">#REF!</definedName>
    <definedName name="SummTicker">#REF!</definedName>
    <definedName name="SW" localSheetId="0">#REF!</definedName>
    <definedName name="SW" localSheetId="5">#REF!</definedName>
    <definedName name="SW">#REF!</definedName>
    <definedName name="swingcogs" localSheetId="0">#REF!</definedName>
    <definedName name="swingcogs" localSheetId="5">#REF!</definedName>
    <definedName name="swingcogs">#REF!</definedName>
    <definedName name="swinggross" localSheetId="0">#REF!</definedName>
    <definedName name="swinggross" localSheetId="5">#REF!</definedName>
    <definedName name="swinggross">#REF!</definedName>
    <definedName name="swingop" localSheetId="0">#REF!</definedName>
    <definedName name="swingop" localSheetId="5">#REF!</definedName>
    <definedName name="swingop">#REF!</definedName>
    <definedName name="Symbol" localSheetId="0">#REF!</definedName>
    <definedName name="Symbol" localSheetId="5">#REF!</definedName>
    <definedName name="Symbol">#REF!</definedName>
    <definedName name="Syn" localSheetId="0">#REF!</definedName>
    <definedName name="Syn" localSheetId="5">#REF!</definedName>
    <definedName name="Syn">#REF!</definedName>
    <definedName name="SYNAPSIS" localSheetId="0">#REF!</definedName>
    <definedName name="SYNAPSIS" localSheetId="5">#REF!</definedName>
    <definedName name="SYNAPSIS">#REF!</definedName>
    <definedName name="Synergies">#REF!</definedName>
    <definedName name="SynLTM" localSheetId="0">#REF!</definedName>
    <definedName name="SynLTM" localSheetId="5">#REF!</definedName>
    <definedName name="SynLTM">#REF!</definedName>
    <definedName name="SynYear1" localSheetId="0">#REF!</definedName>
    <definedName name="SynYear1" localSheetId="5">#REF!</definedName>
    <definedName name="SynYear1">#REF!</definedName>
    <definedName name="SynYear2" localSheetId="0">#REF!</definedName>
    <definedName name="SynYear2" localSheetId="5">#REF!</definedName>
    <definedName name="SynYear2">#REF!</definedName>
    <definedName name="szxc" localSheetId="0">#N/A</definedName>
    <definedName name="szxc" localSheetId="5">'Regulatory Update'!szxc</definedName>
    <definedName name="szxc">[0]!szxc</definedName>
    <definedName name="t" localSheetId="0" hidden="1">{"bs",#N/A,FALSE,"SCF"}</definedName>
    <definedName name="t" localSheetId="5">{"bs",#N/A,FALSE,"SCF"}</definedName>
    <definedName name="t">{"bs",#N/A,FALSE,"SCF"}</definedName>
    <definedName name="TABL_COM" localSheetId="0">#REF!</definedName>
    <definedName name="TABL_COM" localSheetId="5">#REF!</definedName>
    <definedName name="TABL_COM">#REF!</definedName>
    <definedName name="TABL_EX" localSheetId="0">#REF!</definedName>
    <definedName name="TABL_EX" localSheetId="5">#REF!</definedName>
    <definedName name="TABL_EX">#REF!</definedName>
    <definedName name="TABL_JSD" localSheetId="0">#REF!</definedName>
    <definedName name="TABL_JSD" localSheetId="5">#REF!</definedName>
    <definedName name="TABL_JSD">#REF!</definedName>
    <definedName name="TABL_PRFD" localSheetId="0">#REF!</definedName>
    <definedName name="TABL_PRFD">#REF!</definedName>
    <definedName name="TABL_SSN" localSheetId="0">#REF!</definedName>
    <definedName name="TABL_SSN">#REF!</definedName>
    <definedName name="tar" localSheetId="0">#REF!</definedName>
    <definedName name="tar">#REF!</definedName>
    <definedName name="Targ" localSheetId="0">#REF!</definedName>
    <definedName name="Targ">#REF!</definedName>
    <definedName name="Target" localSheetId="0">#REF!</definedName>
    <definedName name="Target">#REF!</definedName>
    <definedName name="Targets" localSheetId="0">#REF!</definedName>
    <definedName name="Targets">#REF!</definedName>
    <definedName name="TargetTaxRate" localSheetId="0">#REF!</definedName>
    <definedName name="TargetTaxRate">#REF!</definedName>
    <definedName name="TargNum" localSheetId="0">#REF!</definedName>
    <definedName name="TargNum">#REF!</definedName>
    <definedName name="TargPrem" localSheetId="0">#REF!</definedName>
    <definedName name="TargPrem">#REF!</definedName>
    <definedName name="TargTrig" localSheetId="0">#REF!</definedName>
    <definedName name="TargTrig">#REF!</definedName>
    <definedName name="taxdep" localSheetId="0">#REF!</definedName>
    <definedName name="taxdep">#REF!</definedName>
    <definedName name="Taxes" localSheetId="0">#REF!</definedName>
    <definedName name="Taxes">#REF!</definedName>
    <definedName name="TaxRate">#REF!</definedName>
    <definedName name="TaxRate1" localSheetId="0">#REF!</definedName>
    <definedName name="TaxRate1" localSheetId="5">#REF!</definedName>
    <definedName name="TaxRate1">#REF!</definedName>
    <definedName name="TaxRate2" localSheetId="0">#REF!</definedName>
    <definedName name="TaxRate2" localSheetId="5">#REF!</definedName>
    <definedName name="TaxRate2">#REF!</definedName>
    <definedName name="TaxRate3" localSheetId="0">#REF!</definedName>
    <definedName name="TaxRate3" localSheetId="5">#REF!</definedName>
    <definedName name="TaxRate3">#REF!</definedName>
    <definedName name="TaxRate4" localSheetId="0">#REF!</definedName>
    <definedName name="TaxRate4">#REF!</definedName>
    <definedName name="TBV" localSheetId="0">#REF!</definedName>
    <definedName name="TBV">#REF!</definedName>
    <definedName name="tcase" localSheetId="0">#REF!</definedName>
    <definedName name="tcase">#REF!</definedName>
    <definedName name="TCATHILO" localSheetId="5">#REF!</definedName>
    <definedName name="TCATHILO">#REF!</definedName>
    <definedName name="TCATLAST" localSheetId="5">#REF!</definedName>
    <definedName name="TCATLAST">#REF!</definedName>
    <definedName name="TCATNAME" localSheetId="5">#REF!</definedName>
    <definedName name="TCATNAME">#REF!</definedName>
    <definedName name="TCATPRICE" localSheetId="5">#REF!</definedName>
    <definedName name="TCATPRICE">#REF!</definedName>
    <definedName name="TCATSHARES">#REF!</definedName>
    <definedName name="TCRM">#REF!</definedName>
    <definedName name="tdep" localSheetId="0">#REF!</definedName>
    <definedName name="tdep" localSheetId="5">#REF!</definedName>
    <definedName name="tdep">#REF!</definedName>
    <definedName name="TEMP" localSheetId="0">#REF!</definedName>
    <definedName name="TEMP" localSheetId="5">#REF!</definedName>
    <definedName name="TEMP">#REF!</definedName>
    <definedName name="TERCER" localSheetId="0">#REF!</definedName>
    <definedName name="TERCER" localSheetId="5">#REF!</definedName>
    <definedName name="TERCER">#REF!</definedName>
    <definedName name="term_cf" localSheetId="0">#REF!</definedName>
    <definedName name="term_cf">#REF!</definedName>
    <definedName name="term_eq" localSheetId="0">#REF!</definedName>
    <definedName name="term_eq">#REF!</definedName>
    <definedName name="TEST0" localSheetId="0">#REF!</definedName>
    <definedName name="TEST0">#REF!</definedName>
    <definedName name="TEST1" localSheetId="0">#REF!</definedName>
    <definedName name="TEST1">#REF!</definedName>
    <definedName name="TEST2" localSheetId="0">#REF!</definedName>
    <definedName name="TEST2">#REF!</definedName>
    <definedName name="TEST3" localSheetId="0">#REF!</definedName>
    <definedName name="TEST3">#REF!</definedName>
    <definedName name="TESTHKEY" localSheetId="0">#REF!</definedName>
    <definedName name="TESTHKEY">#REF!</definedName>
    <definedName name="TESTKEYS" localSheetId="0">#REF!</definedName>
    <definedName name="TESTKEYS">#REF!</definedName>
    <definedName name="TESTVKEY" localSheetId="0">#REF!</definedName>
    <definedName name="TESTVKEY">#REF!</definedName>
    <definedName name="tev" localSheetId="0">#REF!</definedName>
    <definedName name="tev">#REF!</definedName>
    <definedName name="TextRefCopy1" localSheetId="0">#REF!</definedName>
    <definedName name="TextRefCopy1">#REF!</definedName>
    <definedName name="TextRefCopy10" localSheetId="0">#REF!</definedName>
    <definedName name="TextRefCopy10">#REF!</definedName>
    <definedName name="TextRefCopy11" localSheetId="0">#REF!</definedName>
    <definedName name="TextRefCopy11">#REF!</definedName>
    <definedName name="TextRefCopy12" localSheetId="0">#REF!</definedName>
    <definedName name="TextRefCopy12">#REF!</definedName>
    <definedName name="TextRefCopy13" localSheetId="0">#REF!</definedName>
    <definedName name="TextRefCopy13">#REF!</definedName>
    <definedName name="TextRefCopy14" localSheetId="0">#REF!</definedName>
    <definedName name="TextRefCopy14">#REF!</definedName>
    <definedName name="TextRefCopy15" localSheetId="0">#REF!</definedName>
    <definedName name="TextRefCopy15">#REF!</definedName>
    <definedName name="TextRefCopy16" localSheetId="0">#REF!</definedName>
    <definedName name="TextRefCopy16">#REF!</definedName>
    <definedName name="TextRefCopy17" localSheetId="0">#REF!</definedName>
    <definedName name="TextRefCopy17">#REF!</definedName>
    <definedName name="TextRefCopy18" localSheetId="0">#REF!</definedName>
    <definedName name="TextRefCopy18">#REF!</definedName>
    <definedName name="TextRefCopy19" localSheetId="0">#REF!</definedName>
    <definedName name="TextRefCopy19">#REF!</definedName>
    <definedName name="TextRefCopy2" localSheetId="0">#REF!</definedName>
    <definedName name="TextRefCopy2">#REF!</definedName>
    <definedName name="TextRefCopy20" localSheetId="0">#REF!</definedName>
    <definedName name="TextRefCopy20">#REF!</definedName>
    <definedName name="TextRefCopy21" localSheetId="0">#REF!</definedName>
    <definedName name="TextRefCopy21">#REF!</definedName>
    <definedName name="TextRefCopy22" localSheetId="0">#REF!</definedName>
    <definedName name="TextRefCopy22">#REF!</definedName>
    <definedName name="TextRefCopy23" localSheetId="0">#REF!</definedName>
    <definedName name="TextRefCopy23">#REF!</definedName>
    <definedName name="TextRefCopy24" localSheetId="0">#REF!</definedName>
    <definedName name="TextRefCopy24">#REF!</definedName>
    <definedName name="TextRefCopy25" localSheetId="0">#REF!</definedName>
    <definedName name="TextRefCopy25">#REF!</definedName>
    <definedName name="TextRefCopy26" localSheetId="0">#REF!</definedName>
    <definedName name="TextRefCopy26">#REF!</definedName>
    <definedName name="TextRefCopy27" localSheetId="0">#REF!</definedName>
    <definedName name="TextRefCopy27">#REF!</definedName>
    <definedName name="TextRefCopy28" localSheetId="0">#REF!</definedName>
    <definedName name="TextRefCopy28">#REF!</definedName>
    <definedName name="TextRefCopy29" localSheetId="0">#REF!</definedName>
    <definedName name="TextRefCopy29">#REF!</definedName>
    <definedName name="TextRefCopy3" localSheetId="0">#REF!</definedName>
    <definedName name="TextRefCopy3">#REF!</definedName>
    <definedName name="TextRefCopy30" localSheetId="0">#REF!</definedName>
    <definedName name="TextRefCopy30">#REF!</definedName>
    <definedName name="TextRefCopy31" localSheetId="0">#REF!</definedName>
    <definedName name="TextRefCopy31">#REF!</definedName>
    <definedName name="TextRefCopy32" localSheetId="0">#REF!</definedName>
    <definedName name="TextRefCopy32">#REF!</definedName>
    <definedName name="TextRefCopy33" localSheetId="0">#REF!</definedName>
    <definedName name="TextRefCopy33">#REF!</definedName>
    <definedName name="TextRefCopy34" localSheetId="0">#REF!</definedName>
    <definedName name="TextRefCopy34">#REF!</definedName>
    <definedName name="TextRefCopy35" localSheetId="5">#REF!</definedName>
    <definedName name="TextRefCopy35">#REF!</definedName>
    <definedName name="TextRefCopy36" localSheetId="0">#REF!</definedName>
    <definedName name="TextRefCopy36" localSheetId="5">#REF!</definedName>
    <definedName name="TextRefCopy36">#REF!</definedName>
    <definedName name="TextRefCopy37" localSheetId="0">#REF!</definedName>
    <definedName name="TextRefCopy37" localSheetId="5">#REF!</definedName>
    <definedName name="TextRefCopy37">#REF!</definedName>
    <definedName name="TextRefCopy38" localSheetId="0">#REF!</definedName>
    <definedName name="TextRefCopy38" localSheetId="5">#REF!</definedName>
    <definedName name="TextRefCopy38">#REF!</definedName>
    <definedName name="TextRefCopy39" localSheetId="0">#REF!</definedName>
    <definedName name="TextRefCopy39" localSheetId="5">#REF!</definedName>
    <definedName name="TextRefCopy39">#REF!</definedName>
    <definedName name="TextRefCopy4" localSheetId="0">#REF!</definedName>
    <definedName name="TextRefCopy4" localSheetId="5">#REF!</definedName>
    <definedName name="TextRefCopy4">#REF!</definedName>
    <definedName name="TextRefCopy40" localSheetId="0">#REF!</definedName>
    <definedName name="TextRefCopy40" localSheetId="5">#REF!</definedName>
    <definedName name="TextRefCopy40">#REF!</definedName>
    <definedName name="TextRefCopy41" localSheetId="0">#REF!</definedName>
    <definedName name="TextRefCopy41" localSheetId="5">#REF!</definedName>
    <definedName name="TextRefCopy41">#REF!</definedName>
    <definedName name="TextRefCopy42" localSheetId="0">#REF!</definedName>
    <definedName name="TextRefCopy42">#REF!</definedName>
    <definedName name="TextRefCopy43" localSheetId="0">#REF!</definedName>
    <definedName name="TextRefCopy43">#REF!</definedName>
    <definedName name="TextRefCopy44" localSheetId="0">#REF!</definedName>
    <definedName name="TextRefCopy44">#REF!</definedName>
    <definedName name="TextRefCopy45" localSheetId="0">#REF!</definedName>
    <definedName name="TextRefCopy45">#REF!</definedName>
    <definedName name="TextRefCopy46" localSheetId="0">#REF!</definedName>
    <definedName name="TextRefCopy46">#REF!</definedName>
    <definedName name="TextRefCopy47" localSheetId="0">#REF!</definedName>
    <definedName name="TextRefCopy47">#REF!</definedName>
    <definedName name="TextRefCopy48" localSheetId="0">#REF!</definedName>
    <definedName name="TextRefCopy48">#REF!</definedName>
    <definedName name="TextRefCopy49">#REF!</definedName>
    <definedName name="TextRefCopy5" localSheetId="0">#REF!</definedName>
    <definedName name="TextRefCopy5">#REF!</definedName>
    <definedName name="TextRefCopy50">#REF!</definedName>
    <definedName name="TextRefCopy51">#REF!</definedName>
    <definedName name="TextRefCopy52">#REF!</definedName>
    <definedName name="TextRefCopy53">#REF!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 localSheetId="5">#REF!</definedName>
    <definedName name="TextRefCopy6">#REF!</definedName>
    <definedName name="TextRefCopy60" localSheetId="0">#REF!</definedName>
    <definedName name="TextRefCopy60">#REF!</definedName>
    <definedName name="TextRefCopy65">#REF!</definedName>
    <definedName name="TextRefCopy66">#REF!</definedName>
    <definedName name="TextRefCopy67">#REF!</definedName>
    <definedName name="TextRefCopy68">#REF!</definedName>
    <definedName name="TextRefCopy69">#REF!</definedName>
    <definedName name="TextRefCopy7" localSheetId="5">#REF!</definedName>
    <definedName name="TextRefCopy7">#REF!</definedName>
    <definedName name="TextRefCopy70" localSheetId="0">#REF!</definedName>
    <definedName name="TextRefCopy70">#REF!</definedName>
    <definedName name="TextRefCopy71">#REF!</definedName>
    <definedName name="TextRefCopy72">#REF!</definedName>
    <definedName name="TextRefCopy73">#REF!</definedName>
    <definedName name="TextRefCopy74">#REF!</definedName>
    <definedName name="TextRefCopy75">#REF!</definedName>
    <definedName name="TextRefCopy77">#REF!</definedName>
    <definedName name="TextRefCopy78">#REF!</definedName>
    <definedName name="TextRefCopy8" localSheetId="0">#REF!</definedName>
    <definedName name="TextRefCopy8" localSheetId="5">#REF!</definedName>
    <definedName name="TextRefCopy8">#REF!</definedName>
    <definedName name="TextRefCopy82">#REF!</definedName>
    <definedName name="TextRefCopy83">#REF!</definedName>
    <definedName name="TextRefCopy84">#REF!</definedName>
    <definedName name="TextRefCopy9" localSheetId="0">#REF!</definedName>
    <definedName name="TextRefCopy9" localSheetId="5">#REF!</definedName>
    <definedName name="TextRefCopy9">#REF!</definedName>
    <definedName name="TextRefCopy97">#REF!</definedName>
    <definedName name="TextRefCopy98">#REF!</definedName>
    <definedName name="TextRefCopyRangeCount">39</definedName>
    <definedName name="TgtFX" localSheetId="0">#REF!</definedName>
    <definedName name="TgtFX" localSheetId="5">#REF!</definedName>
    <definedName name="TgtFX">#REF!</definedName>
    <definedName name="third" localSheetId="0">#REF!</definedName>
    <definedName name="third" localSheetId="5">#REF!</definedName>
    <definedName name="third">#REF!</definedName>
    <definedName name="Tick1" localSheetId="0">#REF!</definedName>
    <definedName name="Tick1" localSheetId="5">#REF!</definedName>
    <definedName name="Tick1">#REF!</definedName>
    <definedName name="Tick2" localSheetId="0">#REF!</definedName>
    <definedName name="Tick2" localSheetId="5">#REF!</definedName>
    <definedName name="Tick2">#REF!</definedName>
    <definedName name="Ticker">#REF!</definedName>
    <definedName name="Tickers" localSheetId="0">#REF!</definedName>
    <definedName name="Tickers" localSheetId="5">#REF!</definedName>
    <definedName name="Tickers">#REF!</definedName>
    <definedName name="TInit" localSheetId="0">#REF!</definedName>
    <definedName name="TInit" localSheetId="5">#REF!</definedName>
    <definedName name="TInit">#REF!</definedName>
    <definedName name="_xlnm.Print_Titles" localSheetId="0">#REF!</definedName>
    <definedName name="_xlnm.Print_Titles" localSheetId="5">#REF!</definedName>
    <definedName name="_xlnm.Print_Titles">#REF!</definedName>
    <definedName name="TK" localSheetId="0">#REF!</definedName>
    <definedName name="TK" localSheetId="5">#REF!</definedName>
    <definedName name="TK">#REF!</definedName>
    <definedName name="tombstone_1_1" localSheetId="0">#REF!</definedName>
    <definedName name="tombstone_1_1" localSheetId="5">#REF!</definedName>
    <definedName name="tombstone_1_1">#REF!</definedName>
    <definedName name="tombstone_1_2" localSheetId="0">#REF!</definedName>
    <definedName name="tombstone_1_2" localSheetId="5">#REF!</definedName>
    <definedName name="tombstone_1_2">#REF!</definedName>
    <definedName name="tombstone_1_3" localSheetId="0">#REF!</definedName>
    <definedName name="tombstone_1_3">#REF!</definedName>
    <definedName name="tombstone_1_4" localSheetId="0">#REF!</definedName>
    <definedName name="tombstone_1_4">#REF!</definedName>
    <definedName name="tombstone_1_5" localSheetId="0">#REF!</definedName>
    <definedName name="tombstone_1_5">#REF!</definedName>
    <definedName name="tombstone_1_6" localSheetId="0">#REF!</definedName>
    <definedName name="tombstone_1_6">#REF!</definedName>
    <definedName name="tombstone_1_7" localSheetId="0">#REF!</definedName>
    <definedName name="tombstone_1_7">#REF!</definedName>
    <definedName name="tombstone_1_8" localSheetId="0">#REF!</definedName>
    <definedName name="tombstone_1_8">#REF!</definedName>
    <definedName name="tombstone_2_1" localSheetId="0">#REF!</definedName>
    <definedName name="tombstone_2_1">#REF!</definedName>
    <definedName name="tombstone_2_2" localSheetId="0">#REF!</definedName>
    <definedName name="tombstone_2_2">#REF!</definedName>
    <definedName name="tombstone_2_3" localSheetId="0">#REF!</definedName>
    <definedName name="tombstone_2_3">#REF!</definedName>
    <definedName name="tombstone_2_4" localSheetId="0">#REF!</definedName>
    <definedName name="tombstone_2_4">#REF!</definedName>
    <definedName name="tombstone_2_5" localSheetId="0">#REF!</definedName>
    <definedName name="tombstone_2_5">#REF!</definedName>
    <definedName name="tombstone_2_6" localSheetId="0">#REF!</definedName>
    <definedName name="tombstone_2_6">#REF!</definedName>
    <definedName name="tombstone_2_7" localSheetId="0">#REF!</definedName>
    <definedName name="tombstone_2_7">#REF!</definedName>
    <definedName name="tombstone_2_8" localSheetId="0">#REF!</definedName>
    <definedName name="tombstone_2_8">#REF!</definedName>
    <definedName name="tombstone_3_1" localSheetId="0">#REF!</definedName>
    <definedName name="tombstone_3_1">#REF!</definedName>
    <definedName name="tombstone_3_2" localSheetId="0">#REF!</definedName>
    <definedName name="tombstone_3_2">#REF!</definedName>
    <definedName name="tombstone_3_3" localSheetId="0">#REF!</definedName>
    <definedName name="tombstone_3_3">#REF!</definedName>
    <definedName name="tombstone_3_4" localSheetId="0">#REF!</definedName>
    <definedName name="tombstone_3_4">#REF!</definedName>
    <definedName name="tombstone_3_5" localSheetId="0">#REF!</definedName>
    <definedName name="tombstone_3_5">#REF!</definedName>
    <definedName name="tombstone_3_6" localSheetId="0">#REF!</definedName>
    <definedName name="tombstone_3_6">#REF!</definedName>
    <definedName name="tombstone_3_7" localSheetId="0">#REF!</definedName>
    <definedName name="tombstone_3_7">#REF!</definedName>
    <definedName name="tombstone_3_8" localSheetId="0">#REF!</definedName>
    <definedName name="tombstone_3_8">#REF!</definedName>
    <definedName name="tombstone_4_1" localSheetId="0">#REF!</definedName>
    <definedName name="tombstone_4_1">#REF!</definedName>
    <definedName name="tombstone_4_2" localSheetId="0">#REF!</definedName>
    <definedName name="tombstone_4_2">#REF!</definedName>
    <definedName name="tombstone_4_3" localSheetId="0">#REF!</definedName>
    <definedName name="tombstone_4_3">#REF!</definedName>
    <definedName name="tombstone_4_4" localSheetId="0">#REF!</definedName>
    <definedName name="tombstone_4_4">#REF!</definedName>
    <definedName name="tombstone_4_5" localSheetId="0">#REF!</definedName>
    <definedName name="tombstone_4_5">#REF!</definedName>
    <definedName name="tombstone_4_6" localSheetId="0">#REF!</definedName>
    <definedName name="tombstone_4_6">#REF!</definedName>
    <definedName name="tombstone_4_7" localSheetId="0">#REF!</definedName>
    <definedName name="tombstone_4_7">#REF!</definedName>
    <definedName name="tombstone_4_8" localSheetId="0">#REF!</definedName>
    <definedName name="tombstone_4_8">#REF!</definedName>
    <definedName name="tombstone_5_1" localSheetId="0">#REF!</definedName>
    <definedName name="tombstone_5_1">#REF!</definedName>
    <definedName name="tombstone_5_2" localSheetId="0">#REF!</definedName>
    <definedName name="tombstone_5_2">#REF!</definedName>
    <definedName name="tombstone_5_3" localSheetId="0">#REF!</definedName>
    <definedName name="tombstone_5_3">#REF!</definedName>
    <definedName name="tombstone_5_4" localSheetId="0">#REF!</definedName>
    <definedName name="tombstone_5_4">#REF!</definedName>
    <definedName name="tombstone_5_5" localSheetId="0">#REF!</definedName>
    <definedName name="tombstone_5_5">#REF!</definedName>
    <definedName name="tombstone_5_6" localSheetId="0">#REF!</definedName>
    <definedName name="tombstone_5_6">#REF!</definedName>
    <definedName name="tombstone_5_7" localSheetId="0">#REF!</definedName>
    <definedName name="tombstone_5_7">#REF!</definedName>
    <definedName name="tombstone_5_8" localSheetId="0">#REF!</definedName>
    <definedName name="tombstone_5_8">#REF!</definedName>
    <definedName name="tombstone_6_1" localSheetId="0">#REF!</definedName>
    <definedName name="tombstone_6_1">#REF!</definedName>
    <definedName name="tombstone_6_2" localSheetId="0">#REF!</definedName>
    <definedName name="tombstone_6_2">#REF!</definedName>
    <definedName name="tombstone_6_3" localSheetId="0">#REF!</definedName>
    <definedName name="tombstone_6_3">#REF!</definedName>
    <definedName name="tombstone_6_4" localSheetId="0">#REF!</definedName>
    <definedName name="tombstone_6_4">#REF!</definedName>
    <definedName name="tombstone_6_5" localSheetId="0">#REF!</definedName>
    <definedName name="tombstone_6_5">#REF!</definedName>
    <definedName name="tombstone_6_6" localSheetId="0">#REF!</definedName>
    <definedName name="tombstone_6_6">#REF!</definedName>
    <definedName name="tombstone_6_7" localSheetId="0">#REF!</definedName>
    <definedName name="tombstone_6_7">#REF!</definedName>
    <definedName name="tombstone_6_8" localSheetId="0">#REF!</definedName>
    <definedName name="tombstone_6_8">#REF!</definedName>
    <definedName name="tombstone_7_1" localSheetId="0">#REF!</definedName>
    <definedName name="tombstone_7_1">#REF!</definedName>
    <definedName name="tombstone_7_2" localSheetId="0">#REF!</definedName>
    <definedName name="tombstone_7_2">#REF!</definedName>
    <definedName name="tombstone_7_3" localSheetId="0">#REF!</definedName>
    <definedName name="tombstone_7_3">#REF!</definedName>
    <definedName name="tombstone_7_4" localSheetId="0">#REF!</definedName>
    <definedName name="tombstone_7_4">#REF!</definedName>
    <definedName name="tombstone_7_5" localSheetId="0">#REF!</definedName>
    <definedName name="tombstone_7_5">#REF!</definedName>
    <definedName name="tombstone_7_6" localSheetId="0">#REF!</definedName>
    <definedName name="tombstone_7_6">#REF!</definedName>
    <definedName name="tombstone_7_7" localSheetId="0">#REF!</definedName>
    <definedName name="tombstone_7_7">#REF!</definedName>
    <definedName name="tombstone_7_8" localSheetId="0">#REF!</definedName>
    <definedName name="tombstone_7_8">#REF!</definedName>
    <definedName name="tombstone_8_1" localSheetId="0">#REF!</definedName>
    <definedName name="tombstone_8_1">#REF!</definedName>
    <definedName name="tombstone_8_2" localSheetId="0">#REF!</definedName>
    <definedName name="tombstone_8_2">#REF!</definedName>
    <definedName name="tombstone_8_3" localSheetId="0">#REF!</definedName>
    <definedName name="tombstone_8_3">#REF!</definedName>
    <definedName name="tombstone_8_4" localSheetId="0">#REF!</definedName>
    <definedName name="tombstone_8_4">#REF!</definedName>
    <definedName name="tombstone_8_5" localSheetId="0">#REF!</definedName>
    <definedName name="tombstone_8_5">#REF!</definedName>
    <definedName name="tombstone_8_6" localSheetId="0">#REF!</definedName>
    <definedName name="tombstone_8_6">#REF!</definedName>
    <definedName name="tombstone_8_7" localSheetId="0">#REF!</definedName>
    <definedName name="tombstone_8_7">#REF!</definedName>
    <definedName name="tombstone_8_8" localSheetId="0">#REF!</definedName>
    <definedName name="tombstone_8_8">#REF!</definedName>
    <definedName name="tombstone_BlankTombstone" localSheetId="0">#REF!</definedName>
    <definedName name="tombstone_BlankTombstone">#REF!</definedName>
    <definedName name="tombstone_FullTombstoneArea" localSheetId="0">#REF!</definedName>
    <definedName name="tombstone_FullTombstoneArea">#REF!</definedName>
    <definedName name="tombstone_FullWorkingArea" localSheetId="0">#REF!</definedName>
    <definedName name="tombstone_FullWorkingArea">#REF!</definedName>
    <definedName name="tombstone_HoldLastSizes" localSheetId="0">#REF!</definedName>
    <definedName name="tombstone_HoldLastSizes">#REF!</definedName>
    <definedName name="tombstone_LivePalette" localSheetId="0">#REF!</definedName>
    <definedName name="tombstone_LivePalette">#REF!</definedName>
    <definedName name="tombstone_PrintTombstones" localSheetId="0">#REF!</definedName>
    <definedName name="tombstone_PrintTombstones">#REF!</definedName>
    <definedName name="tombstone_TombstoneCheck" localSheetId="0">#REF!</definedName>
    <definedName name="tombstone_TombstoneCheck">#REF!</definedName>
    <definedName name="tombstone_wk_1_1" localSheetId="0">#REF!</definedName>
    <definedName name="tombstone_wk_1_1">#REF!</definedName>
    <definedName name="tombstone_wk_1_2" localSheetId="0">#REF!</definedName>
    <definedName name="tombstone_wk_1_2">#REF!</definedName>
    <definedName name="tombstone_wk_1_3" localSheetId="0">#REF!</definedName>
    <definedName name="tombstone_wk_1_3">#REF!</definedName>
    <definedName name="tombstone_wk_1_4" localSheetId="0">#REF!</definedName>
    <definedName name="tombstone_wk_1_4">#REF!</definedName>
    <definedName name="tombstone_wk_1_5" localSheetId="0">#REF!</definedName>
    <definedName name="tombstone_wk_1_5">#REF!</definedName>
    <definedName name="tombstone_wk_1_6" localSheetId="0">#REF!</definedName>
    <definedName name="tombstone_wk_1_6">#REF!</definedName>
    <definedName name="tombstone_wk_1_7" localSheetId="0">#REF!</definedName>
    <definedName name="tombstone_wk_1_7">#REF!</definedName>
    <definedName name="tombstone_wk_1_8" localSheetId="0">#REF!</definedName>
    <definedName name="tombstone_wk_1_8">#REF!</definedName>
    <definedName name="tombstone_wk_2_1" localSheetId="0">#REF!</definedName>
    <definedName name="tombstone_wk_2_1">#REF!</definedName>
    <definedName name="tombstone_wk_2_2" localSheetId="0">#REF!</definedName>
    <definedName name="tombstone_wk_2_2">#REF!</definedName>
    <definedName name="tombstone_wk_2_3" localSheetId="0">#REF!</definedName>
    <definedName name="tombstone_wk_2_3">#REF!</definedName>
    <definedName name="tombstone_wk_2_4" localSheetId="0">#REF!</definedName>
    <definedName name="tombstone_wk_2_4">#REF!</definedName>
    <definedName name="tombstone_wk_2_5" localSheetId="0">#REF!</definedName>
    <definedName name="tombstone_wk_2_5">#REF!</definedName>
    <definedName name="tombstone_wk_2_6" localSheetId="0">#REF!</definedName>
    <definedName name="tombstone_wk_2_6">#REF!</definedName>
    <definedName name="tombstone_wk_2_7" localSheetId="0">#REF!</definedName>
    <definedName name="tombstone_wk_2_7">#REF!</definedName>
    <definedName name="tombstone_wk_2_8" localSheetId="0">#REF!</definedName>
    <definedName name="tombstone_wk_2_8">#REF!</definedName>
    <definedName name="tombstone_wk_3_1" localSheetId="0">#REF!</definedName>
    <definedName name="tombstone_wk_3_1">#REF!</definedName>
    <definedName name="tombstone_wk_3_2" localSheetId="0">#REF!</definedName>
    <definedName name="tombstone_wk_3_2">#REF!</definedName>
    <definedName name="tombstone_wk_3_3" localSheetId="0">#REF!</definedName>
    <definedName name="tombstone_wk_3_3">#REF!</definedName>
    <definedName name="tombstone_wk_3_4" localSheetId="0">#REF!</definedName>
    <definedName name="tombstone_wk_3_4">#REF!</definedName>
    <definedName name="tombstone_wk_3_5" localSheetId="0">#REF!</definedName>
    <definedName name="tombstone_wk_3_5">#REF!</definedName>
    <definedName name="tombstone_wk_3_6" localSheetId="0">#REF!</definedName>
    <definedName name="tombstone_wk_3_6">#REF!</definedName>
    <definedName name="tombstone_wk_3_7" localSheetId="0">#REF!</definedName>
    <definedName name="tombstone_wk_3_7">#REF!</definedName>
    <definedName name="tombstone_wk_3_8" localSheetId="0">#REF!</definedName>
    <definedName name="tombstone_wk_3_8">#REF!</definedName>
    <definedName name="tombstone_wk_4_1" localSheetId="0">#REF!</definedName>
    <definedName name="tombstone_wk_4_1">#REF!</definedName>
    <definedName name="tombstone_wk_4_2" localSheetId="0">#REF!</definedName>
    <definedName name="tombstone_wk_4_2">#REF!</definedName>
    <definedName name="tombstone_wk_4_3" localSheetId="0">#REF!</definedName>
    <definedName name="tombstone_wk_4_3">#REF!</definedName>
    <definedName name="tombstone_wk_4_4" localSheetId="0">#REF!</definedName>
    <definedName name="tombstone_wk_4_4">#REF!</definedName>
    <definedName name="tombstone_wk_4_5" localSheetId="0">#REF!</definedName>
    <definedName name="tombstone_wk_4_5">#REF!</definedName>
    <definedName name="tombstone_wk_4_6" localSheetId="0">#REF!</definedName>
    <definedName name="tombstone_wk_4_6">#REF!</definedName>
    <definedName name="tombstone_wk_4_7" localSheetId="0">#REF!</definedName>
    <definedName name="tombstone_wk_4_7">#REF!</definedName>
    <definedName name="tombstone_wk_4_8" localSheetId="0">#REF!</definedName>
    <definedName name="tombstone_wk_4_8">#REF!</definedName>
    <definedName name="tombstone_wk_5_1" localSheetId="0">#REF!</definedName>
    <definedName name="tombstone_wk_5_1">#REF!</definedName>
    <definedName name="tombstone_wk_5_2" localSheetId="0">#REF!</definedName>
    <definedName name="tombstone_wk_5_2">#REF!</definedName>
    <definedName name="tombstone_wk_5_3" localSheetId="0">#REF!</definedName>
    <definedName name="tombstone_wk_5_3">#REF!</definedName>
    <definedName name="tombstone_wk_5_4" localSheetId="0">#REF!</definedName>
    <definedName name="tombstone_wk_5_4">#REF!</definedName>
    <definedName name="tombstone_wk_5_5" localSheetId="0">#REF!</definedName>
    <definedName name="tombstone_wk_5_5">#REF!</definedName>
    <definedName name="tombstone_wk_5_6" localSheetId="0">#REF!</definedName>
    <definedName name="tombstone_wk_5_6">#REF!</definedName>
    <definedName name="tombstone_wk_5_7" localSheetId="0">#REF!</definedName>
    <definedName name="tombstone_wk_5_7">#REF!</definedName>
    <definedName name="tombstone_wk_5_8" localSheetId="0">#REF!</definedName>
    <definedName name="tombstone_wk_5_8">#REF!</definedName>
    <definedName name="tombstone_wk_6_1" localSheetId="0">#REF!</definedName>
    <definedName name="tombstone_wk_6_1">#REF!</definedName>
    <definedName name="tombstone_wk_6_2" localSheetId="0">#REF!</definedName>
    <definedName name="tombstone_wk_6_2">#REF!</definedName>
    <definedName name="tombstone_wk_6_3" localSheetId="0">#REF!</definedName>
    <definedName name="tombstone_wk_6_3">#REF!</definedName>
    <definedName name="tombstone_wk_6_4" localSheetId="0">#REF!</definedName>
    <definedName name="tombstone_wk_6_4">#REF!</definedName>
    <definedName name="tombstone_wk_6_5" localSheetId="0">#REF!</definedName>
    <definedName name="tombstone_wk_6_5">#REF!</definedName>
    <definedName name="tombstone_wk_6_6" localSheetId="0">#REF!</definedName>
    <definedName name="tombstone_wk_6_6">#REF!</definedName>
    <definedName name="tombstone_wk_6_7" localSheetId="0">#REF!</definedName>
    <definedName name="tombstone_wk_6_7">#REF!</definedName>
    <definedName name="tombstone_wk_6_8" localSheetId="0">#REF!</definedName>
    <definedName name="tombstone_wk_6_8">#REF!</definedName>
    <definedName name="tombstone_wk_7_1" localSheetId="0">#REF!</definedName>
    <definedName name="tombstone_wk_7_1">#REF!</definedName>
    <definedName name="tombstone_wk_7_2" localSheetId="0">#REF!</definedName>
    <definedName name="tombstone_wk_7_2">#REF!</definedName>
    <definedName name="tombstone_wk_7_3" localSheetId="0">#REF!</definedName>
    <definedName name="tombstone_wk_7_3">#REF!</definedName>
    <definedName name="tombstone_wk_7_4" localSheetId="0">#REF!</definedName>
    <definedName name="tombstone_wk_7_4">#REF!</definedName>
    <definedName name="tombstone_wk_7_5" localSheetId="0">#REF!</definedName>
    <definedName name="tombstone_wk_7_5">#REF!</definedName>
    <definedName name="tombstone_wk_7_6" localSheetId="0">#REF!</definedName>
    <definedName name="tombstone_wk_7_6">#REF!</definedName>
    <definedName name="tombstone_wk_7_7" localSheetId="0">#REF!</definedName>
    <definedName name="tombstone_wk_7_7">#REF!</definedName>
    <definedName name="tombstone_wk_7_8" localSheetId="0">#REF!</definedName>
    <definedName name="tombstone_wk_7_8">#REF!</definedName>
    <definedName name="tombstone_wk_8_1" localSheetId="0">#REF!</definedName>
    <definedName name="tombstone_wk_8_1">#REF!</definedName>
    <definedName name="tombstone_wk_8_2" localSheetId="0">#REF!</definedName>
    <definedName name="tombstone_wk_8_2">#REF!</definedName>
    <definedName name="tombstone_wk_8_3" localSheetId="0">#REF!</definedName>
    <definedName name="tombstone_wk_8_3">#REF!</definedName>
    <definedName name="tombstone_wk_8_4" localSheetId="0">#REF!</definedName>
    <definedName name="tombstone_wk_8_4">#REF!</definedName>
    <definedName name="tombstone_wk_8_5" localSheetId="0">#REF!</definedName>
    <definedName name="tombstone_wk_8_5">#REF!</definedName>
    <definedName name="tombstone_wk_8_6" localSheetId="0">#REF!</definedName>
    <definedName name="tombstone_wk_8_6">#REF!</definedName>
    <definedName name="tombstone_wk_8_7" localSheetId="0">#REF!</definedName>
    <definedName name="tombstone_wk_8_7">#REF!</definedName>
    <definedName name="tombstone_wk_8_8" localSheetId="0">#REF!</definedName>
    <definedName name="tombstone_wk_8_8">#REF!</definedName>
    <definedName name="tombstone_WorkingPalette" localSheetId="0">#REF!</definedName>
    <definedName name="tombstone_WorkingPalette">#REF!</definedName>
    <definedName name="tombstone_WorkingTombstones" localSheetId="0">#REF!</definedName>
    <definedName name="tombstone_WorkingTombstones">#REF!</definedName>
    <definedName name="Tonya" localSheetId="0">#REF!:#REF!</definedName>
    <definedName name="Tonya" localSheetId="5">#REF!:#REF!</definedName>
    <definedName name="Tonya">#REF!:#REF!</definedName>
    <definedName name="top" localSheetId="0">#REF!</definedName>
    <definedName name="top" localSheetId="5">#REF!</definedName>
    <definedName name="top">#REF!</definedName>
    <definedName name="TOTAL" localSheetId="0">#REF!</definedName>
    <definedName name="TOTAL" localSheetId="5">#REF!</definedName>
    <definedName name="TOTAL">#REF!</definedName>
    <definedName name="TotalAssets" localSheetId="0">#REF!</definedName>
    <definedName name="TotalAssets" localSheetId="5">#REF!</definedName>
    <definedName name="TotalAssets">#REF!</definedName>
    <definedName name="TotalDebt" localSheetId="0">#REF!</definedName>
    <definedName name="TotalDebt">#REF!</definedName>
    <definedName name="totalgross" localSheetId="0">#REF!</definedName>
    <definedName name="totalgross" localSheetId="5">#REF!</definedName>
    <definedName name="totalgross">#REF!</definedName>
    <definedName name="TotalPref" localSheetId="0">#REF!</definedName>
    <definedName name="TotalPref" localSheetId="5">#REF!</definedName>
    <definedName name="TotalPref">#REF!</definedName>
    <definedName name="towers" localSheetId="0">#REF!</definedName>
    <definedName name="towers" localSheetId="5">#REF!</definedName>
    <definedName name="towers">#REF!</definedName>
    <definedName name="tp" localSheetId="0">#REF!</definedName>
    <definedName name="tp" localSheetId="5">#REF!</definedName>
    <definedName name="tp">#REF!</definedName>
    <definedName name="TRANS" localSheetId="0">#REF!</definedName>
    <definedName name="TRANS">#REF!</definedName>
    <definedName name="TransExp" localSheetId="0">#REF!</definedName>
    <definedName name="TransExp">#REF!</definedName>
    <definedName name="TRANSINM" localSheetId="0">#REF!</definedName>
    <definedName name="TRANSINM">#REF!</definedName>
    <definedName name="TransTrig" localSheetId="0">#REF!</definedName>
    <definedName name="TransTrig">#REF!</definedName>
    <definedName name="trig1" localSheetId="0">#REF!</definedName>
    <definedName name="trig1">#REF!</definedName>
    <definedName name="trig10" localSheetId="0">#REF!</definedName>
    <definedName name="trig10">#REF!</definedName>
    <definedName name="trig11" localSheetId="0">#REF!</definedName>
    <definedName name="trig11">#REF!</definedName>
    <definedName name="trig12" localSheetId="0">#REF!</definedName>
    <definedName name="trig12">#REF!</definedName>
    <definedName name="trig13" localSheetId="0">#REF!</definedName>
    <definedName name="trig13">#REF!</definedName>
    <definedName name="trig14" localSheetId="0">#REF!</definedName>
    <definedName name="trig14">#REF!</definedName>
    <definedName name="trig15" localSheetId="0">#REF!</definedName>
    <definedName name="trig15">#REF!</definedName>
    <definedName name="trig2" localSheetId="0">#REF!</definedName>
    <definedName name="trig2">#REF!</definedName>
    <definedName name="trig3" localSheetId="0">#REF!</definedName>
    <definedName name="trig3">#REF!</definedName>
    <definedName name="trig4" localSheetId="0">#REF!</definedName>
    <definedName name="trig4">#REF!</definedName>
    <definedName name="trig5" localSheetId="0">#REF!</definedName>
    <definedName name="trig5">#REF!</definedName>
    <definedName name="trig6" localSheetId="0">#REF!</definedName>
    <definedName name="trig6">#REF!</definedName>
    <definedName name="trig7" localSheetId="0">#REF!</definedName>
    <definedName name="trig7">#REF!</definedName>
    <definedName name="trig8" localSheetId="0">#REF!</definedName>
    <definedName name="trig8">#REF!</definedName>
    <definedName name="trig9" localSheetId="0">#REF!</definedName>
    <definedName name="trig9">#REF!</definedName>
    <definedName name="trigger" localSheetId="0">#REF!</definedName>
    <definedName name="trigger">#REF!</definedName>
    <definedName name="trigs" localSheetId="0">#REF!</definedName>
    <definedName name="trigs">#REF!</definedName>
    <definedName name="trim_iNV">#REF!</definedName>
    <definedName name="TRM" localSheetId="0">#REF!</definedName>
    <definedName name="TRM" localSheetId="5">#REF!</definedName>
    <definedName name="TRM">#REF!</definedName>
    <definedName name="TSynLTM" localSheetId="0">#REF!</definedName>
    <definedName name="TSynLTM">#REF!</definedName>
    <definedName name="TSynYear1" localSheetId="0">#REF!</definedName>
    <definedName name="TSynYear1">#REF!</definedName>
    <definedName name="TSynYear2" localSheetId="0">#REF!</definedName>
    <definedName name="TSynYear2">#REF!</definedName>
    <definedName name="ttcase" localSheetId="0">#REF!</definedName>
    <definedName name="ttcase">#REF!</definedName>
    <definedName name="TUNJ_ING_PROV" localSheetId="0">#REF!</definedName>
    <definedName name="TUNJ_ING_PROV" localSheetId="5">#REF!</definedName>
    <definedName name="TUNJ_ING_PROV">#REF!</definedName>
    <definedName name="TUNJ_LOT_REDSB" localSheetId="0">#REF!</definedName>
    <definedName name="TUNJ_LOT_REDSB" localSheetId="5">#REF!</definedName>
    <definedName name="TUNJ_LOT_REDSB">#REF!</definedName>
    <definedName name="TUNJ_PROY_APROB" localSheetId="0">#REF!</definedName>
    <definedName name="TUNJ_PROY_APROB" localSheetId="5">#REF!</definedName>
    <definedName name="TUNJ_PROY_APROB">#REF!</definedName>
    <definedName name="TUNJ_PROY_EJEC" localSheetId="0">#REF!</definedName>
    <definedName name="TUNJ_PROY_EJEC" localSheetId="5">#REF!</definedName>
    <definedName name="TUNJ_PROY_EJEC">#REF!</definedName>
    <definedName name="TUNJ_PROY_EJECU" localSheetId="0">#REF!</definedName>
    <definedName name="TUNJ_PROY_EJECU" localSheetId="5">#REF!</definedName>
    <definedName name="TUNJ_PROY_EJECU">#REF!</definedName>
    <definedName name="TUNJ_PROY_PEND" localSheetId="0">#REF!</definedName>
    <definedName name="TUNJ_PROY_PEND" localSheetId="5">#REF!</definedName>
    <definedName name="TUNJ_PROY_PEND">#REF!</definedName>
    <definedName name="TUNJ_PROY_TERM" localSheetId="0">#REF!</definedName>
    <definedName name="TUNJ_PROY_TERM" localSheetId="5">#REF!</definedName>
    <definedName name="TUNJ_PROY_TERM">#REF!</definedName>
    <definedName name="Turned" localSheetId="0">#REF!</definedName>
    <definedName name="Turned" localSheetId="5">#REF!</definedName>
    <definedName name="Turned">#REF!</definedName>
    <definedName name="TXI">#REF!</definedName>
    <definedName name="ujyu" localSheetId="0" hidden="1">{"p92043",#N/A,FALSE,"ProForma";"p92044",#N/A,FALSE,"ProForma"}</definedName>
    <definedName name="ujyu" localSheetId="5">{"p92043",#N/A,FALSE,"ProForma";"p92044",#N/A,FALSE,"ProForma"}</definedName>
    <definedName name="ujyu">{"p92043",#N/A,FALSE,"ProForma";"p92044",#N/A,FALSE,"ProForma"}</definedName>
    <definedName name="UMGSHARES">#REF!</definedName>
    <definedName name="Unit" hidden="1">#REF!</definedName>
    <definedName name="UnleveredBetas" localSheetId="0">#REF!</definedName>
    <definedName name="UnleveredBetas" localSheetId="5">#REF!</definedName>
    <definedName name="UnleveredBetas">#REF!</definedName>
    <definedName name="UNO" localSheetId="0">#REF!</definedName>
    <definedName name="UNO" localSheetId="5">#REF!</definedName>
    <definedName name="UNO">#REF!</definedName>
    <definedName name="US_PAGE1" localSheetId="0">#REF!</definedName>
    <definedName name="US_PAGE1" localSheetId="5">#REF!</definedName>
    <definedName name="US_PAGE1">#REF!</definedName>
    <definedName name="US_PAGE2" localSheetId="0">#REF!</definedName>
    <definedName name="US_PAGE2" localSheetId="5">#REF!</definedName>
    <definedName name="US_PAGE2">#REF!</definedName>
    <definedName name="USAQ_ING_BARR" localSheetId="0">#REF!</definedName>
    <definedName name="USAQ_ING_BARR" localSheetId="5">#REF!</definedName>
    <definedName name="USAQ_ING_BARR">#REF!</definedName>
    <definedName name="USAQ_ING_PROV" localSheetId="0">#REF!</definedName>
    <definedName name="USAQ_ING_PROV" localSheetId="5">#REF!</definedName>
    <definedName name="USAQ_ING_PROV">#REF!</definedName>
    <definedName name="USAQ_INV_PRES" localSheetId="0">#REF!</definedName>
    <definedName name="USAQ_INV_PRES" localSheetId="5">#REF!</definedName>
    <definedName name="USAQ_INV_PRES">#REF!</definedName>
    <definedName name="USAQ_INV_PROY" localSheetId="0">#REF!</definedName>
    <definedName name="USAQ_INV_PROY" localSheetId="5">#REF!</definedName>
    <definedName name="USAQ_INV_PROY">#REF!</definedName>
    <definedName name="USAQ_LOT_REDBS">#REF!</definedName>
    <definedName name="USAQ_LOT_REDSB">#REF!</definedName>
    <definedName name="USAQ_PROY_APROB" localSheetId="0">#REF!</definedName>
    <definedName name="USAQ_PROY_APROB" localSheetId="5">#REF!</definedName>
    <definedName name="USAQ_PROY_APROB">#REF!</definedName>
    <definedName name="USAQ_PROY_EJEC" localSheetId="0">#REF!</definedName>
    <definedName name="USAQ_PROY_EJEC" localSheetId="5">#REF!</definedName>
    <definedName name="USAQ_PROY_EJEC">#REF!</definedName>
    <definedName name="USAQ_PROY_EJECU" localSheetId="0">#REF!</definedName>
    <definedName name="USAQ_PROY_EJECU" localSheetId="5">#REF!</definedName>
    <definedName name="USAQ_PROY_EJECU">#REF!</definedName>
    <definedName name="USAQ_PROY_PEND" localSheetId="0">#REF!</definedName>
    <definedName name="USAQ_PROY_PEND" localSheetId="5">#REF!</definedName>
    <definedName name="USAQ_PROY_PEND">#REF!</definedName>
    <definedName name="USAQ_PROY_TERM" localSheetId="0">#REF!</definedName>
    <definedName name="USAQ_PROY_TERM" localSheetId="5">#REF!</definedName>
    <definedName name="USAQ_PROY_TERM">#REF!</definedName>
    <definedName name="USDollar" hidden="1">#REF!</definedName>
    <definedName name="User" localSheetId="0">#REF!</definedName>
    <definedName name="User" localSheetId="5">#REF!</definedName>
    <definedName name="User">#REF!</definedName>
    <definedName name="USME_ING_BARR" localSheetId="0">#REF!</definedName>
    <definedName name="USME_ING_BARR" localSheetId="5">#REF!</definedName>
    <definedName name="USME_ING_BARR">#REF!</definedName>
    <definedName name="USME_ING_PROV" localSheetId="0">#REF!</definedName>
    <definedName name="USME_ING_PROV" localSheetId="5">#REF!</definedName>
    <definedName name="USME_ING_PROV">#REF!</definedName>
    <definedName name="USME_INV_PRES" localSheetId="0">#REF!</definedName>
    <definedName name="USME_INV_PRES" localSheetId="5">#REF!</definedName>
    <definedName name="USME_INV_PRES">#REF!</definedName>
    <definedName name="USME_LOT_REDBS">#REF!</definedName>
    <definedName name="USME_LOT_REDSB">#REF!</definedName>
    <definedName name="USME_PROY_APROB" localSheetId="0">#REF!</definedName>
    <definedName name="USME_PROY_APROB" localSheetId="5">#REF!</definedName>
    <definedName name="USME_PROY_APROB">#REF!</definedName>
    <definedName name="USME_PROY_EJEC" localSheetId="0">#REF!</definedName>
    <definedName name="USME_PROY_EJEC" localSheetId="5">#REF!</definedName>
    <definedName name="USME_PROY_EJEC">#REF!</definedName>
    <definedName name="USME_PROY_EJECU" localSheetId="0">#REF!</definedName>
    <definedName name="USME_PROY_EJECU" localSheetId="5">#REF!</definedName>
    <definedName name="USME_PROY_EJECU">#REF!</definedName>
    <definedName name="USME_PROY_PEND" localSheetId="0">#REF!</definedName>
    <definedName name="USME_PROY_PEND" localSheetId="5">#REF!</definedName>
    <definedName name="USME_PROY_PEND">#REF!</definedName>
    <definedName name="USME_PROY_TERM" localSheetId="0">#REF!</definedName>
    <definedName name="USME_PROY_TERM" localSheetId="5">#REF!</definedName>
    <definedName name="USME_PROY_TERM">#REF!</definedName>
    <definedName name="USOS">#REF!</definedName>
    <definedName name="UT" localSheetId="0">#REF!</definedName>
    <definedName name="UT" localSheetId="5">#REF!</definedName>
    <definedName name="UT">#REF!</definedName>
    <definedName name="UT_PAGE1" localSheetId="0">#REF!</definedName>
    <definedName name="UT_PAGE1" localSheetId="5">#REF!</definedName>
    <definedName name="UT_PAGE1">#REF!</definedName>
    <definedName name="UXA">#REF!</definedName>
    <definedName name="VALACCIONES" localSheetId="0">#REF!</definedName>
    <definedName name="VALACCIONES" localSheetId="5">#REF!</definedName>
    <definedName name="VALACCIONES">#REF!</definedName>
    <definedName name="VALACCIONESA" localSheetId="0">#REF!</definedName>
    <definedName name="VALACCIONESA" localSheetId="5">#REF!</definedName>
    <definedName name="VALACCIONESA">#REF!</definedName>
    <definedName name="Valley">#REF!</definedName>
    <definedName name="VALNEG" localSheetId="0">#REF!</definedName>
    <definedName name="VALNEG">#REF!</definedName>
    <definedName name="VALOR" localSheetId="0">#REF!</definedName>
    <definedName name="VALOR" localSheetId="5">#REF!</definedName>
    <definedName name="VALOR">#REF!</definedName>
    <definedName name="ValorEnLetras">#REF!</definedName>
    <definedName name="VENTA_AF" localSheetId="0">#REF!</definedName>
    <definedName name="VENTA_AF" localSheetId="5">#REF!</definedName>
    <definedName name="VENTA_AF">#REF!</definedName>
    <definedName name="Vinculo">#REF!</definedName>
    <definedName name="Vinculo2">#REF!</definedName>
    <definedName name="Volatilidad">#REF!</definedName>
    <definedName name="VPP" localSheetId="0">#REF!</definedName>
    <definedName name="VPP" localSheetId="5">#REF!</definedName>
    <definedName name="VPP">#REF!</definedName>
    <definedName name="VT" localSheetId="0">#REF!</definedName>
    <definedName name="VT" localSheetId="5">#REF!</definedName>
    <definedName name="VT">#REF!</definedName>
    <definedName name="VT_PAGE1" localSheetId="0">#REF!</definedName>
    <definedName name="VT_PAGE1" localSheetId="5">#REF!</definedName>
    <definedName name="VT_PAGE1">#REF!</definedName>
    <definedName name="Vticker">#REF!</definedName>
    <definedName name="VVV" localSheetId="0">#REF!</definedName>
    <definedName name="VVV" localSheetId="5">#REF!</definedName>
    <definedName name="VVV">#REF!</definedName>
    <definedName name="W" localSheetId="0">#REF!</definedName>
    <definedName name="W" localSheetId="5">#REF!</definedName>
    <definedName name="W">#REF!</definedName>
    <definedName name="W_PA" localSheetId="0">#REF!</definedName>
    <definedName name="W_PA" localSheetId="5">#REF!</definedName>
    <definedName name="W_PA">#REF!</definedName>
    <definedName name="WA" localSheetId="0">#REF!</definedName>
    <definedName name="WA" localSheetId="5">#REF!</definedName>
    <definedName name="WA">#REF!</definedName>
    <definedName name="WA_PAGE1" localSheetId="0">#REF!</definedName>
    <definedName name="WA_PAGE1">#REF!</definedName>
    <definedName name="WA_PAGE2" localSheetId="0">#REF!</definedName>
    <definedName name="WA_PAGE2">#REF!</definedName>
    <definedName name="wacc" localSheetId="0">#REF!</definedName>
    <definedName name="wacc">#REF!</definedName>
    <definedName name="WAPA" localSheetId="0">#REF!</definedName>
    <definedName name="WAPA" localSheetId="5">#REF!</definedName>
    <definedName name="WAPA">#REF!</definedName>
    <definedName name="war" localSheetId="0">#REF!</definedName>
    <definedName name="war" localSheetId="5">#REF!</definedName>
    <definedName name="war">#REF!</definedName>
    <definedName name="WarrantPrice" localSheetId="0">#REF!</definedName>
    <definedName name="WarrantPrice" localSheetId="5">#REF!</definedName>
    <definedName name="WarrantPrice">#REF!</definedName>
    <definedName name="Warrants" localSheetId="0">#REF!</definedName>
    <definedName name="Warrants" localSheetId="5">#REF!</definedName>
    <definedName name="Warrants">#REF!</definedName>
    <definedName name="WC">#REF!</definedName>
    <definedName name="wcass1" localSheetId="0">#REF!</definedName>
    <definedName name="wcass1" localSheetId="5">#REF!</definedName>
    <definedName name="wcass1">#REF!</definedName>
    <definedName name="wcass2" localSheetId="0">#REF!</definedName>
    <definedName name="wcass2" localSheetId="5">#REF!</definedName>
    <definedName name="wcass2">#REF!</definedName>
    <definedName name="wcass3" localSheetId="0">#REF!</definedName>
    <definedName name="wcass3" localSheetId="5">#REF!</definedName>
    <definedName name="wcass3">#REF!</definedName>
    <definedName name="wcass4" localSheetId="0">#REF!</definedName>
    <definedName name="wcass4">#REF!</definedName>
    <definedName name="wcint" localSheetId="0">#REF!</definedName>
    <definedName name="wcint">#REF!</definedName>
    <definedName name="wcliab1" localSheetId="0">#REF!</definedName>
    <definedName name="wcliab1">#REF!</definedName>
    <definedName name="wcliab2" localSheetId="0">#REF!</definedName>
    <definedName name="wcliab2">#REF!</definedName>
    <definedName name="wcliab3" localSheetId="0">#REF!</definedName>
    <definedName name="wcliab3">#REF!</definedName>
    <definedName name="we" localSheetId="0" hidden="1">{"AQUIRORDCF",#N/A,FALSE,"Merger consequences";"Acquirorassns",#N/A,FALSE,"Merger consequences"}</definedName>
    <definedName name="we" localSheetId="5">{"AQUIRORDCF",#N/A,FALSE,"Merger consequences";"Acquirorassns",#N/A,FALSE,"Merger consequences"}</definedName>
    <definedName name="we">{"AQUIRORDCF",#N/A,FALSE,"Merger consequences";"Acquirorassns",#N/A,FALSE,"Merger consequences"}</definedName>
    <definedName name="working_cap" localSheetId="0">#REF!</definedName>
    <definedName name="working_cap" localSheetId="5">#REF!</definedName>
    <definedName name="working_cap">#REF!</definedName>
    <definedName name="Worksheet_0" localSheetId="0">#REF!</definedName>
    <definedName name="Worksheet_0" localSheetId="5">#REF!</definedName>
    <definedName name="Worksheet_0">#REF!</definedName>
    <definedName name="Worksheet_1" localSheetId="0">#REF!</definedName>
    <definedName name="Worksheet_1" localSheetId="5">#REF!</definedName>
    <definedName name="Worksheet_1">#REF!</definedName>
    <definedName name="Worksheet_4" localSheetId="0">#REF!</definedName>
    <definedName name="Worksheet_4">#REF!</definedName>
    <definedName name="Worksheet_6" localSheetId="0">#REF!</definedName>
    <definedName name="Worksheet_6">#REF!</definedName>
    <definedName name="Worksheet_7" localSheetId="0">#REF!</definedName>
    <definedName name="Worksheet_7">#REF!</definedName>
    <definedName name="Worksheet_8" localSheetId="0">#REF!</definedName>
    <definedName name="Worksheet_8">#REF!</definedName>
    <definedName name="WPA_PAGE1" localSheetId="0">#REF!</definedName>
    <definedName name="WPA_PAGE1">#REF!</definedName>
    <definedName name="WPA_PAGE2" localSheetId="0">#REF!</definedName>
    <definedName name="WPA_PAGE2">#REF!</definedName>
    <definedName name="wre.Print_All" localSheetId="0"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wre.Print_All" localSheetId="5">{"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wre.Print_All">{"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Write" localSheetId="0">#REF!</definedName>
    <definedName name="Write" localSheetId="5">#REF!</definedName>
    <definedName name="Write">#REF!</definedName>
    <definedName name="WriteOff" localSheetId="0">#REF!</definedName>
    <definedName name="WriteOff" localSheetId="5">#REF!</definedName>
    <definedName name="WriteOff">#REF!</definedName>
    <definedName name="wrn"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Acquisition_matrix." localSheetId="0" hidden="1">{"Acq_matrix",#N/A,FALSE,"Acquisition Matrix"}</definedName>
    <definedName name="wrn.Acquisition_matrix." localSheetId="5">{"Acq_matrix",#N/A,FALSE,"Acquisition Matrix"}</definedName>
    <definedName name="wrn.Acquisition_matrix.">{"Acq_matrix",#N/A,FALSE,"Acquisition Matrix"}</definedName>
    <definedName name="wrn.Aging._.and._.Trend._.Analysis." localSheetId="0" hidden="1">{#N/A,#N/A,FALSE,"Aging Summary";#N/A,#N/A,FALSE,"Ratio Analysis";#N/A,#N/A,FALSE,"Test 120 Day Accts";#N/A,#N/A,FALSE,"Tickmarks"}</definedName>
    <definedName name="wrn.Aging._.and._.Trend._.Analysis." localSheetId="5">{#N/A,#N/A,FALSE,"Aging Summary";#N/A,#N/A,FALSE,"Ratio Analysis";#N/A,#N/A,FALSE,"Test 120 Day Accts";#N/A,#N/A,FALSE,"Tickmarks"}</definedName>
    <definedName name="wrn.Aging._.and._.Trend._.Analysis.">{#N/A,#N/A,FALSE,"Aging Summary";#N/A,#N/A,FALSE,"Ratio Analysis";#N/A,#N/A,FALSE,"Test 120 Day Accts";#N/A,#N/A,FALSE,"Tickmarks"}</definedName>
    <definedName name="wrn.all." localSheetId="0" hidden="1">{"cf",#N/A,FALSE,"Annual";"is",#N/A,FALSE,"Annual";"geo",#N/A,FALSE,"Annual";"jwt",#N/A,FALSE,"Annual";"om",#N/A,FALSE,"Annual";"other",#N/A,FALSE,"Annual";"omcontd",#N/A,FALSE,"Annual"}</definedName>
    <definedName name="wrn.all." localSheetId="5">{"cf",#N/A,FALSE,"Annual";"is",#N/A,FALSE,"Annual";"geo",#N/A,FALSE,"Annual";"jwt",#N/A,FALSE,"Annual";"om",#N/A,FALSE,"Annual";"other",#N/A,FALSE,"Annual";"omcontd",#N/A,FALSE,"Annual"}</definedName>
    <definedName name="wrn.all.">{"cf",#N/A,FALSE,"Annual";"is",#N/A,FALSE,"Annual";"geo",#N/A,FALSE,"Annual";"jwt",#N/A,FALSE,"Annual";"om",#N/A,FALSE,"Annual";"other",#N/A,FALSE,"Annual";"omcontd",#N/A,FALSE,"Annual"}</definedName>
    <definedName name="wrn.allpages." localSheetId="0" hidden="1">{#N/A,#N/A,TRUE,"Historicals";#N/A,#N/A,TRUE,"Charts";#N/A,#N/A,TRUE,"Forecasts"}</definedName>
    <definedName name="wrn.allpages." localSheetId="5">{#N/A,#N/A,TRUE,"Historicals";#N/A,#N/A,TRUE,"Charts";#N/A,#N/A,TRUE,"Forecasts"}</definedName>
    <definedName name="wrn.allpages.">{#N/A,#N/A,TRUE,"Historicals";#N/A,#N/A,TRUE,"Charts";#N/A,#N/A,TRUE,"Forecasts"}</definedName>
    <definedName name="wrn.AQUIROR._.DCF." localSheetId="0" hidden="1">{"AQUIRORDCF",#N/A,FALSE,"Merger consequences";"Acquirorassns",#N/A,FALSE,"Merger consequences"}</definedName>
    <definedName name="wrn.AQUIROR._.DCF." localSheetId="5">{"AQUIRORDCF",#N/A,FALSE,"Merger consequences";"Acquirorassns",#N/A,FALSE,"Merger consequences"}</definedName>
    <definedName name="wrn.AQUIROR._.DCF.">{"AQUIRORDCF",#N/A,FALSE,"Merger consequences";"Acquirorassns",#N/A,FALSE,"Merger consequences"}</definedName>
    <definedName name="wrn.balance._.sheet." localSheetId="0" hidden="1">{"bs",#N/A,FALSE,"SCF"}</definedName>
    <definedName name="wrn.balance._.sheet." localSheetId="5">{"bs",#N/A,FALSE,"SCF"}</definedName>
    <definedName name="wrn.balance._.sheet.">{"bs",#N/A,FALSE,"SCF"}</definedName>
    <definedName name="wrn.Basic." localSheetId="0" hidden="1">{#N/A,#N/A,FALSE,"Cover";#N/A,#N/A,FALSE,"Assumptions";#N/A,#N/A,FALSE,"Acquirer";#N/A,#N/A,FALSE,"Target";#N/A,#N/A,FALSE,"Income Statement";#N/A,#N/A,FALSE,"Summary Tables"}</definedName>
    <definedName name="wrn.Basic." localSheetId="5">{#N/A,#N/A,FALSE,"Cover";#N/A,#N/A,FALSE,"Assumptions";#N/A,#N/A,FALSE,"Acquirer";#N/A,#N/A,FALSE,"Target";#N/A,#N/A,FALSE,"Income Statement";#N/A,#N/A,FALSE,"Summary Tables"}</definedName>
    <definedName name="wrn.Basic.">{#N/A,#N/A,FALSE,"Cover";#N/A,#N/A,FALSE,"Assumptions";#N/A,#N/A,FALSE,"Acquirer";#N/A,#N/A,FALSE,"Target";#N/A,#N/A,FALSE,"Income Statement";#N/A,#N/A,FALSE,"Summary Tables"}</definedName>
    <definedName name="wrn.BS._.Print." localSheetId="0" hidden="1">{"BalanceSheets1",#N/A,FALSE,"input"}</definedName>
    <definedName name="wrn.BS._.Print." localSheetId="5">{"BalanceSheets1",#N/A,FALSE,"input"}</definedName>
    <definedName name="wrn.BS._.Print.">{"BalanceSheets1",#N/A,FALSE,"input"}</definedName>
    <definedName name="wrn.Cash._.V._.LY." localSheetId="0" hidden="1">{"cash",#N/A,FALSE,"Aerospace";"cash",#N/A,FALSE,"Engines";"cash",#N/A,FALSE,"AES";"cash",#N/A,FALSE,"ES";"cash",#N/A,FALSE,"CAS";"cash",#N/A,FALSE,"ATSC";"cash",#N/A,FALSE,"FMT";"cash",#N/A,FALSE,"Aero Other";"cash",#N/A,FALSE,"Judgement"}</definedName>
    <definedName name="wrn.Cash._.V._.LY." localSheetId="5">{"cash",#N/A,FALSE,"Aerospace";"cash",#N/A,FALSE,"Engines";"cash",#N/A,FALSE,"AES";"cash",#N/A,FALSE,"ES";"cash",#N/A,FALSE,"CAS";"cash",#N/A,FALSE,"ATSC";"cash",#N/A,FALSE,"FMT";"cash",#N/A,FALSE,"Aero Other";"cash",#N/A,FALSE,"Judgement"}</definedName>
    <definedName name="wrn.Cash._.V._.LY.">{"cash",#N/A,FALSE,"Aerospace";"cash",#N/A,FALSE,"Engines";"cash",#N/A,FALSE,"AES";"cash",#N/A,FALSE,"ES";"cash",#N/A,FALSE,"CAS";"cash",#N/A,FALSE,"ATSC";"cash",#N/A,FALSE,"FMT";"cash",#N/A,FALSE,"Aero Other";"cash",#N/A,FALSE,"Judgement"}</definedName>
    <definedName name="wrn.Cash._.V._.Prior." localSheetId="0" hidden="1">{"cash",#N/A,FALSE,"Aero V prior";"cash",#N/A,FALSE,"Eng V Prior";"cash",#N/A,FALSE,"AES V Prior";"cash",#N/A,FALSE,"ES V Prior";"cash",#N/A,FALSE,"CAS V Prior";"cash",#N/A,FALSE,"ATSC V Prior";"cash",#N/A,FALSE,"FMT V Prior";"cash",#N/A,FALSE,"Aero Other V Prior";"cash",#N/A,FALSE,"Judge V Prior"}</definedName>
    <definedName name="wrn.Cash._.V._.Prior." localSheetId="5">{"cash",#N/A,FALSE,"Aero V prior";"cash",#N/A,FALSE,"Eng V Prior";"cash",#N/A,FALSE,"AES V Prior";"cash",#N/A,FALSE,"ES V Prior";"cash",#N/A,FALSE,"CAS V Prior";"cash",#N/A,FALSE,"ATSC V Prior";"cash",#N/A,FALSE,"FMT V Prior";"cash",#N/A,FALSE,"Aero Other V Prior";"cash",#N/A,FALSE,"Judge V Prior"}</definedName>
    <definedName name="wrn.Cash._.V._.Prior.">{"cash",#N/A,FALSE,"Aero V prior";"cash",#N/A,FALSE,"Eng V Prior";"cash",#N/A,FALSE,"AES V Prior";"cash",#N/A,FALSE,"ES V Prior";"cash",#N/A,FALSE,"CAS V Prior";"cash",#N/A,FALSE,"ATSC V Prior";"cash",#N/A,FALSE,"FMT V Prior";"cash",#N/A,FALSE,"Aero Other V Prior";"cash",#N/A,FALSE,"Judge V Prior"}</definedName>
    <definedName name="wrn.Complete." localSheetId="0" hidden="1">{#N/A,#N/A,TRUE,"DCF Summary";#N/A,#N/A,TRUE,"Casema";#N/A,#N/A,TRUE,"UK";#N/A,#N/A,TRUE,"RCF";#N/A,#N/A,TRUE,"Intercable CZ";#N/A,#N/A,TRUE,"Interkabel P";#N/A,#N/A,TRUE,"LBO-Total";#N/A,#N/A,TRUE,"LBO-Casema"}</definedName>
    <definedName name="wrn.Complete." localSheetId="5">{#N/A,#N/A,TRUE,"DCF Summary";#N/A,#N/A,TRUE,"Casema";#N/A,#N/A,TRUE,"UK";#N/A,#N/A,TRUE,"RCF";#N/A,#N/A,TRUE,"Intercable CZ";#N/A,#N/A,TRUE,"Interkabel P";#N/A,#N/A,TRUE,"LBO-Total";#N/A,#N/A,TRUE,"LBO-Casema"}</definedName>
    <definedName name="wrn.Complete.">{#N/A,#N/A,TRUE,"DCF Summary";#N/A,#N/A,TRUE,"Casema";#N/A,#N/A,TRUE,"UK";#N/A,#N/A,TRUE,"RCF";#N/A,#N/A,TRUE,"Intercable CZ";#N/A,#N/A,TRUE,"Interkabel P";#N/A,#N/A,TRUE,"LBO-Total";#N/A,#N/A,TRUE,"LBO-Casema"}</definedName>
    <definedName name="wrn.DCF._.Only." localSheetId="0" hidden="1">{#N/A,#N/A,FALSE,"DCF Summary";#N/A,#N/A,FALSE,"Casema";#N/A,#N/A,FALSE,"Casema NoTel";#N/A,#N/A,FALSE,"UK";#N/A,#N/A,FALSE,"RCF";#N/A,#N/A,FALSE,"Intercable CZ";#N/A,#N/A,FALSE,"Interkabel P"}</definedName>
    <definedName name="wrn.DCF._.Only." localSheetId="5">{#N/A,#N/A,FALSE,"DCF Summary";#N/A,#N/A,FALSE,"Casema";#N/A,#N/A,FALSE,"Casema NoTel";#N/A,#N/A,FALSE,"UK";#N/A,#N/A,FALSE,"RCF";#N/A,#N/A,FALSE,"Intercable CZ";#N/A,#N/A,FALSE,"Interkabel P"}</definedName>
    <definedName name="wrn.DCF._.Only.">{#N/A,#N/A,FALSE,"DCF Summary";#N/A,#N/A,FALSE,"Casema";#N/A,#N/A,FALSE,"Casema NoTel";#N/A,#N/A,FALSE,"UK";#N/A,#N/A,FALSE,"RCF";#N/A,#N/A,FALSE,"Intercable CZ";#N/A,#N/A,FALSE,"Interkabel P"}</definedName>
    <definedName name="wrn.DCF_Terminal_Value_qchm." localSheetId="0" hidden="1">{"qchm_dcf",#N/A,FALSE,"QCHMDCF2";"qchm_terminal",#N/A,FALSE,"QCHMDCF2"}</definedName>
    <definedName name="wrn.DCF_Terminal_Value_qchm." localSheetId="5">{"qchm_dcf",#N/A,FALSE,"QCHMDCF2";"qchm_terminal",#N/A,FALSE,"QCHMDCF2"}</definedName>
    <definedName name="wrn.DCF_Terminal_Value_qchm.">{"qchm_dcf",#N/A,FALSE,"QCHMDCF2";"qchm_terminal",#N/A,FALSE,"QCHMDCF2"}</definedName>
    <definedName name="wrn.djall." localSheetId="0" hidden="1">{"djcash",#N/A,FALSE,"DJann";"djinc",#N/A,FALSE,"DJann";"djtaxes",#N/A,FALSE,"DJann";"djbuspub",#N/A,FALSE,"DJann";"djwall",#N/A,FALSE,"DJann";"djcompprs",#N/A,FALSE,"DJann";"djteler",#N/A,FALSE,"DJann"}</definedName>
    <definedName name="wrn.djall." localSheetId="5">{"djcash",#N/A,FALSE,"DJann";"djinc",#N/A,FALSE,"DJann";"djtaxes",#N/A,FALSE,"DJann";"djbuspub",#N/A,FALSE,"DJann";"djwall",#N/A,FALSE,"DJann";"djcompprs",#N/A,FALSE,"DJann";"djteler",#N/A,FALSE,"DJann"}</definedName>
    <definedName name="wrn.djall.">{"djcash",#N/A,FALSE,"DJann";"djinc",#N/A,FALSE,"DJann";"djtaxes",#N/A,FALSE,"DJann";"djbuspub",#N/A,FALSE,"DJann";"djwall",#N/A,FALSE,"DJann";"djcompprs",#N/A,FALSE,"DJann";"djteler",#N/A,FALSE,"DJann"}</definedName>
    <definedName name="wrn.Earnings._.Model."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RTN"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RTN"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RTN">{#N/A,#N/A,FALSE,"Product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Model"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Model"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Model">{#N/A,#N/A,FALSE,"Product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cpall." localSheetId="0" hidden="1">{"ecpcash",#N/A,FALSE,"ECPann";"ecpinc",#N/A,FALSE,"ECPann";"ecpindia",#N/A,FALSE,"ECPann";"ecpmun",#N/A,FALSE,"ECPann";"ecpphoenix",#N/A,FALSE,"ECPann";"ecpothe",#N/A,FALSE,"ECPann";"ecpbalsht",#N/A,FALSE,"ECPann"}</definedName>
    <definedName name="wrn.ecpall." localSheetId="5">{"ecpcash",#N/A,FALSE,"ECPann";"ecpinc",#N/A,FALSE,"ECPann";"ecpindia",#N/A,FALSE,"ECPann";"ecpmun",#N/A,FALSE,"ECPann";"ecpphoenix",#N/A,FALSE,"ECPann";"ecpothe",#N/A,FALSE,"ECPann";"ecpbalsht",#N/A,FALSE,"ECPann"}</definedName>
    <definedName name="wrn.ecpall.">{"ecpcash",#N/A,FALSE,"ECPann";"ecpinc",#N/A,FALSE,"ECPann";"ecpindia",#N/A,FALSE,"ECPann";"ecpmun",#N/A,FALSE,"ECPann";"ecpphoenix",#N/A,FALSE,"ECPann";"ecpothe",#N/A,FALSE,"ECPann";"ecpbalsht",#N/A,FALSE,"ECPann"}</definedName>
    <definedName name="wrn.EPS._.print." localSheetId="0" hidden="1">{"EPS1",#N/A,FALSE,"merger"}</definedName>
    <definedName name="wrn.EPS._.print." localSheetId="5">{"EPS1",#N/A,FALSE,"merger"}</definedName>
    <definedName name="wrn.EPS._.print.">{"EPS1",#N/A,FALSE,"merger"}</definedName>
    <definedName name="wrn.External." localSheetId="0" hidden="1">{"External_Annual_Income",#N/A,FALSE,"External";"External_Quarterly_Income",#N/A,FALSE,"External"}</definedName>
    <definedName name="wrn.External." localSheetId="5">{"External_Annual_Income",#N/A,FALSE,"External";"External_Quarterly_Income",#N/A,FALSE,"External"}</definedName>
    <definedName name="wrn.External.">{"External_Annual_Income",#N/A,FALSE,"External";"External_Quarterly_Income",#N/A,FALSE,"External"}</definedName>
    <definedName name="wrn.Full._.Report." localSheetId="0" hidden="1">{"Assumptions",#N/A,FALSE,"Sheet1";"Main Report",#N/A,FALSE,"Sheet1";"Results",#N/A,FALSE,"Sheet1";"Advances",#N/A,FALSE,"Sheet1"}</definedName>
    <definedName name="wrn.Full._.Report." localSheetId="5">{"Assumptions",#N/A,FALSE,"Sheet1";"Main Report",#N/A,FALSE,"Sheet1";"Results",#N/A,FALSE,"Sheet1";"Advances",#N/A,FALSE,"Sheet1"}</definedName>
    <definedName name="wrn.Full._.Report.">{"Assumptions",#N/A,FALSE,"Sheet1";"Main Report",#N/A,FALSE,"Sheet1";"Results",#N/A,FALSE,"Sheet1";"Advances",#N/A,FALSE,"Sheet1"}</definedName>
    <definedName name="wrn.GCIall." localSheetId="0" hidden="1">{"gcicash",#N/A,FALSE,"GCIINC";"gciinc",#N/A,FALSE,"GCIINC";"gciexclusa",#N/A,FALSE,"GCIINC";"usatdy",#N/A,FALSE,"GCIINC"}</definedName>
    <definedName name="wrn.GCIall." localSheetId="5">{"gcicash",#N/A,FALSE,"GCIINC";"gciinc",#N/A,FALSE,"GCIINC";"gciexclusa",#N/A,FALSE,"GCIINC";"usatdy",#N/A,FALSE,"GCIINC"}</definedName>
    <definedName name="wrn.GCIall.">{"gcicash",#N/A,FALSE,"GCIINC";"gciinc",#N/A,FALSE,"GCIINC";"gciexclusa",#N/A,FALSE,"GCIINC";"usatdy",#N/A,FALSE,"GCIINC"}</definedName>
    <definedName name="wrn.handout." localSheetId="0" hidden="1">{#N/A,#N/A,FALSE,"income st";#N/A,#N/A,FALSE,"cash flow";#N/A,#N/A,FALSE,"bal sheet";#N/A,#N/A,FALSE,"inc. print";#N/A,#N/A,FALSE,"segments"}</definedName>
    <definedName name="wrn.handout." localSheetId="5">{#N/A,#N/A,FALSE,"income st";#N/A,#N/A,FALSE,"cash flow";#N/A,#N/A,FALSE,"bal sheet";#N/A,#N/A,FALSE,"inc. print";#N/A,#N/A,FALSE,"segments"}</definedName>
    <definedName name="wrn.handout.">{#N/A,#N/A,FALSE,"income st";#N/A,#N/A,FALSE,"cash flow";#N/A,#N/A,FALSE,"bal sheet";#N/A,#N/A,FALSE,"inc. print";#N/A,#N/A,FALSE,"segments"}</definedName>
    <definedName name="wrn.Income._.Statement." localSheetId="0" hidden="1">{#N/A,#N/A,FALSE,"Report Print"}</definedName>
    <definedName name="wrn.Income._.Statement." localSheetId="5">{#N/A,#N/A,FALSE,"Report Print"}</definedName>
    <definedName name="wrn.Income._.Statement.">{#N/A,#N/A,FALSE,"Report Print"}</definedName>
    <definedName name="wrn.input._.and._.output." localSheetId="0" hidden="1">{"EBITDA",#N/A,TRUE,"P&amp;L Net of Disc Ops";"output net of disc ops",#N/A,TRUE,"Revenue";"input",#N/A,TRUE,"Revenue";"output",#N/A,TRUE,"DC";"Input",#N/A,TRUE,"DC";"MTN and MCN",#N/A,TRUE,"Margin";"output detail line items",#N/A,TRUE,"SGA";"personnel by year",#N/A,TRUE,"Payroll";#N/A,#N/A,TRUE,"CapEx"}</definedName>
    <definedName name="wrn.input._.and._.output." localSheetId="5">{"EBITDA",#N/A,TRUE,"P&amp;L Net of Disc Ops";"output net of disc ops",#N/A,TRUE,"Revenue";"input",#N/A,TRUE,"Revenue";"output",#N/A,TRUE,"DC";"Input",#N/A,TRUE,"DC";"MTN and MCN",#N/A,TRUE,"Margin";"output detail line items",#N/A,TRUE,"SGA";"personnel by year",#N/A,TRUE,"Payroll";#N/A,#N/A,TRUE,"CapEx"}</definedName>
    <definedName name="wrn.input._.and._.output.">{"EBITDA",#N/A,TRUE,"P&amp;L Net of Disc Ops";"output net of disc ops",#N/A,TRUE,"Revenue";"input",#N/A,TRUE,"Revenue";"output",#N/A,TRUE,"DC";"Input",#N/A,TRUE,"DC";"MTN and MCN",#N/A,TRUE,"Margin";"output detail line items",#N/A,TRUE,"SGA";"personnel by year",#N/A,TRUE,"Payroll";#N/A,#N/A,TRUE,"CapEx"}</definedName>
    <definedName name="wrn.K3._.Annual." localSheetId="0" hidden="1">{"K3Cash",#N/A,FALSE,"Ann";"K3Income",#N/A,FALSE,"Ann";"K3Educ",#N/A,FALSE,"Ann";"K3media",#N/A,FALSE,"Ann";"K3Info",#N/A,FALSE,"Ann";"K3Valuation",#N/A,FALSE,"Ann"}</definedName>
    <definedName name="wrn.K3._.Annual." localSheetId="5">{"K3Cash",#N/A,FALSE,"Ann";"K3Income",#N/A,FALSE,"Ann";"K3Educ",#N/A,FALSE,"Ann";"K3media",#N/A,FALSE,"Ann";"K3Info",#N/A,FALSE,"Ann";"K3Valuation",#N/A,FALSE,"Ann"}</definedName>
    <definedName name="wrn.K3._.Annual.">{"K3Cash",#N/A,FALSE,"Ann";"K3Income",#N/A,FALSE,"Ann";"K3Educ",#N/A,FALSE,"Ann";"K3media",#N/A,FALSE,"Ann";"K3Info",#N/A,FALSE,"Ann";"K3Valuation",#N/A,FALSE,"Ann"}</definedName>
    <definedName name="wrn.K3._.Quarterly." localSheetId="0" hidden="1">{"K3 first",#N/A,FALSE,"Qtr.";"K3 second",#N/A,FALSE,"Qtr.";"K3 Third",#N/A,FALSE,"Qtr.";"K3 Fourth",#N/A,FALSE,"Qtr.";"K3 Full",#N/A,FALSE,"Qtr."}</definedName>
    <definedName name="wrn.K3._.Quarterly." localSheetId="5">{"K3 first",#N/A,FALSE,"Qtr.";"K3 second",#N/A,FALSE,"Qtr.";"K3 Third",#N/A,FALSE,"Qtr.";"K3 Fourth",#N/A,FALSE,"Qtr.";"K3 Full",#N/A,FALSE,"Qtr."}</definedName>
    <definedName name="wrn.K3._.Quarterly.">{"K3 first",#N/A,FALSE,"Qtr.";"K3 second",#N/A,FALSE,"Qtr.";"K3 Third",#N/A,FALSE,"Qtr.";"K3 Fourth",#N/A,FALSE,"Qtr.";"K3 Full",#N/A,FALSE,"Qtr."}</definedName>
    <definedName name="wrn.kriall." localSheetId="0" hidden="1">{"kricash",#N/A,FALSE,"INC";"kriinc",#N/A,FALSE,"INC";"krimiami",#N/A,FALSE,"INC";"kriother",#N/A,FALSE,"INC";"kripapers",#N/A,FALSE,"INC"}</definedName>
    <definedName name="wrn.kriall." localSheetId="5">{"kricash",#N/A,FALSE,"INC";"kriinc",#N/A,FALSE,"INC";"krimiami",#N/A,FALSE,"INC";"kriother",#N/A,FALSE,"INC";"kripapers",#N/A,FALSE,"INC"}</definedName>
    <definedName name="wrn.kriall.">{"kricash",#N/A,FALSE,"INC";"kriinc",#N/A,FALSE,"INC";"krimiami",#N/A,FALSE,"INC";"kriother",#N/A,FALSE,"INC";"kripapers",#N/A,FALSE,"INC"}</definedName>
    <definedName name="wrn.market._.share." localSheetId="0" hidden="1">{#N/A,#N/A,FALSE,"Bestfoods";#N/A,#N/A,FALSE,"Campbell";#N/A,#N/A,FALSE,"ConAgra";#N/A,#N/A,FALSE,"Healthy Choice";#N/A,#N/A,FALSE,"Int'l Home Foods";#N/A,#N/A,FALSE,"General Mills";#N/A,#N/A,FALSE,"Heinz";#N/A,#N/A,FALSE,"Kellogg";#N/A,#N/A,FALSE,"Kraft";#N/A,#N/A,FALSE,"Nabisco";#N/A,#N/A,FALSE,"Quaker Oats";#N/A,#N/A,FALSE,"Sara Lee";#N/A,#N/A,FALSE,"print summary"}</definedName>
    <definedName name="wrn.market._.share." localSheetId="5">{#N/A,#N/A,FALSE,"Bestfoods";#N/A,#N/A,FALSE,"Campbell";#N/A,#N/A,FALSE,"ConAgra";#N/A,#N/A,FALSE,"Healthy Choice";#N/A,#N/A,FALSE,"Int'l Home Foods";#N/A,#N/A,FALSE,"General Mills";#N/A,#N/A,FALSE,"Heinz";#N/A,#N/A,FALSE,"Kellogg";#N/A,#N/A,FALSE,"Kraft";#N/A,#N/A,FALSE,"Nabisco";#N/A,#N/A,FALSE,"Quaker Oats";#N/A,#N/A,FALSE,"Sara Lee";#N/A,#N/A,FALSE,"print summary"}</definedName>
    <definedName name="wrn.market._.share.">{#N/A,#N/A,FALSE,"Bestfoods";#N/A,#N/A,FALSE,"Campbell";#N/A,#N/A,FALSE,"ConAgra";#N/A,#N/A,FALSE,"Healthy Choice";#N/A,#N/A,FALSE,"Int'l Home Foods";#N/A,#N/A,FALSE,"General Mills";#N/A,#N/A,FALSE,"Heinz";#N/A,#N/A,FALSE,"Kellogg";#N/A,#N/A,FALSE,"Kraft";#N/A,#N/A,FALSE,"Nabisco";#N/A,#N/A,FALSE,"Quaker Oats";#N/A,#N/A,FALSE,"Sara Lee";#N/A,#N/A,FALSE,"print summary"}</definedName>
    <definedName name="wrn.Master_Income." localSheetId="0" hidden="1">{"Annual_Income",#N/A,FALSE,"Master Model";"Quarterly_Income",#N/A,FALSE,"Master Model"}</definedName>
    <definedName name="wrn.Master_Income." localSheetId="5">{"Annual_Income",#N/A,FALSE,"Master Model";"Quarterly_Income",#N/A,FALSE,"Master Model"}</definedName>
    <definedName name="wrn.Master_Income.">{"Annual_Income",#N/A,FALSE,"Master Model";"Quarterly_Income",#N/A,FALSE,"Master Model"}</definedName>
    <definedName name="wrn.merger._.BS._.print." localSheetId="0" hidden="1">{"merger2",#N/A,FALSE,"merger"}</definedName>
    <definedName name="wrn.merger._.BS._.print." localSheetId="5">{"merger2",#N/A,FALSE,"merger"}</definedName>
    <definedName name="wrn.merger._.BS._.print.">{"merger2",#N/A,FALSE,"merger"}</definedName>
    <definedName name="wrn.mhpall." localSheetId="0" hidden="1">{"mhpcash",#N/A,FALSE,"MHPNEWX";"mhpinc",#N/A,FALSE,"MHPNEWX";"mhptax",#N/A,FALSE,"MHPNEWX";"mhpbroad",#N/A,FALSE,"MHPNEWX";"mhpeduc",#N/A,FALSE,"MHPNEWX";"mhpfin",#N/A,FALSE,"MHPNEWX";"mhpinfo",#N/A,FALSE,"MHPNEWX"}</definedName>
    <definedName name="wrn.mhpall." localSheetId="5">{"mhpcash",#N/A,FALSE,"MHPNEWX";"mhpinc",#N/A,FALSE,"MHPNEWX";"mhptax",#N/A,FALSE,"MHPNEWX";"mhpbroad",#N/A,FALSE,"MHPNEWX";"mhpeduc",#N/A,FALSE,"MHPNEWX";"mhpfin",#N/A,FALSE,"MHPNEWX";"mhpinfo",#N/A,FALSE,"MHPNEWX"}</definedName>
    <definedName name="wrn.mhpall.">{"mhpcash",#N/A,FALSE,"MHPNEWX";"mhpinc",#N/A,FALSE,"MHPNEWX";"mhptax",#N/A,FALSE,"MHPNEWX";"mhpbroad",#N/A,FALSE,"MHPNEWX";"mhpeduc",#N/A,FALSE,"MHPNEWX";"mhpfin",#N/A,FALSE,"MHPNEWX";"mhpinfo",#N/A,FALSE,"MHPNEWX"}</definedName>
    <definedName name="wrn.Model." localSheetId="0" hidden="1">{#N/A,#N/A,FALSE,"Cover";#N/A,#N/A,FALSE,"LUMI";#N/A,#N/A,FALSE,"COMD";#N/A,#N/A,FALSE,"Valuation";#N/A,#N/A,FALSE,"Assumptions";#N/A,#N/A,FALSE,"Pooling";#N/A,#N/A,FALSE,"BalanceSheet"}</definedName>
    <definedName name="wrn.Model." localSheetId="5">{#N/A,#N/A,FALSE,"Cover";#N/A,#N/A,FALSE,"LUMI";#N/A,#N/A,FALSE,"COMD";#N/A,#N/A,FALSE,"Valuation";#N/A,#N/A,FALSE,"Assumptions";#N/A,#N/A,FALSE,"Pooling";#N/A,#N/A,FALSE,"BalanceSheet"}</definedName>
    <definedName name="wrn.Model.">{#N/A,#N/A,FALSE,"Cover";#N/A,#N/A,FALSE,"LUMI";#N/A,#N/A,FALSE,"COMD";#N/A,#N/A,FALSE,"Valuation";#N/A,#N/A,FALSE,"Assumptions";#N/A,#N/A,FALSE,"Pooling";#N/A,#N/A,FALSE,"BalanceSheet"}</definedName>
    <definedName name="wrn.nytaann." localSheetId="0" hidden="1">{"nytacash",#N/A,FALSE,"GLOBEINC";"nytainc",#N/A,FALSE,"GLOBEINC";"nytanyt",#N/A,FALSE,"GLOBEINC";"nytareg",#N/A,FALSE,"GLOBEINC";"nytaglobe",#N/A,FALSE,"GLOBEINC";"nytapprttl",#N/A,FALSE,"GLOBEINC"}</definedName>
    <definedName name="wrn.nytaann." localSheetId="5">{"nytacash",#N/A,FALSE,"GLOBEINC";"nytainc",#N/A,FALSE,"GLOBEINC";"nytanyt",#N/A,FALSE,"GLOBEINC";"nytareg",#N/A,FALSE,"GLOBEINC";"nytaglobe",#N/A,FALSE,"GLOBEINC";"nytapprttl",#N/A,FALSE,"GLOBEINC"}</definedName>
    <definedName name="wrn.nytaann.">{"nytacash",#N/A,FALSE,"GLOBEINC";"nytainc",#N/A,FALSE,"GLOBEINC";"nytanyt",#N/A,FALSE,"GLOBEINC";"nytareg",#N/A,FALSE,"GLOBEINC";"nytaglobe",#N/A,FALSE,"GLOBEINC";"nytapprttl",#N/A,FALSE,"GLOBEINC"}</definedName>
    <definedName name="wrn.PFALL." localSheetId="0" hidden="1">{"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wrn.PFALL." localSheetId="5">{"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wrn.PFALL.">{"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wrn.PL1._.print." localSheetId="0" hidden="1">{"PL11",#N/A,FALSE,"input"}</definedName>
    <definedName name="wrn.PL1._.print." localSheetId="5">{"PL11",#N/A,FALSE,"input"}</definedName>
    <definedName name="wrn.PL1._.print.">{"PL11",#N/A,FALSE,"input"}</definedName>
    <definedName name="wrn.Print._.All._.Output." localSheetId="0" hidden="1">{"Public Market Overview",#N/A,TRUE,"PMO";"Transaction assumptions",#N/A,TRUE,"Transaction Inputs";"Pro forma I/S and S/CF",#N/A,TRUE,"IS and CF";"Goodwill calculations",#N/A,TRUE,"Asset Write-up";"Pro forma acc-dil",#N/A,TRUE,"ACC-DIL";"Public Market Overview",#N/A,TRUE,"PMO";"Trading comparables",#N/A,TRUE,"Public Market Stats";"Pro forma Credit Statistics",#N/A,TRUE,"Credit Stats";"At Various Prices (AVP)",#N/A,TRUE,"AVP";"Contribution Analysis",#N/A,TRUE,"Contribution";"Value creation",#N/A,TRUE,"Value Creation";"Trading comparables",#N/A,TRUE,"Peer Comparables Analysis"}</definedName>
    <definedName name="wrn.Print._.All._.Output." localSheetId="5">{"Public Market Overview",#N/A,TRUE,"PMO";"Transaction assumptions",#N/A,TRUE,"Transaction Inputs";"Pro forma I/S and S/CF",#N/A,TRUE,"IS and CF";"Goodwill calculations",#N/A,TRUE,"Asset Write-up";"Pro forma acc-dil",#N/A,TRUE,"ACC-DIL";"Public Market Overview",#N/A,TRUE,"PMO";"Trading comparables",#N/A,TRUE,"Public Market Stats";"Pro forma Credit Statistics",#N/A,TRUE,"Credit Stats";"At Various Prices (AVP)",#N/A,TRUE,"AVP";"Contribution Analysis",#N/A,TRUE,"Contribution";"Value creation",#N/A,TRUE,"Value Creation";"Trading comparables",#N/A,TRUE,"Peer Comparables Analysis"}</definedName>
    <definedName name="wrn.Print._.All._.Output.">{"Public Market Overview",#N/A,TRUE,"PMO";"Transaction assumptions",#N/A,TRUE,"Transaction Inputs";"Pro forma I/S and S/CF",#N/A,TRUE,"IS and CF";"Goodwill calculations",#N/A,TRUE,"Asset Write-up";"Pro forma acc-dil",#N/A,TRUE,"ACC-DIL";"Public Market Overview",#N/A,TRUE,"PMO";"Trading comparables",#N/A,TRUE,"Public Market Stats";"Pro forma Credit Statistics",#N/A,TRUE,"Credit Stats";"At Various Prices (AVP)",#N/A,TRUE,"AVP";"Contribution Analysis",#N/A,TRUE,"Contribution";"Value creation",#N/A,TRUE,"Value Creation";"Trading comparables",#N/A,TRUE,"Peer Comparables Analysis"}</definedName>
    <definedName name="wrn.print._.graphs." localSheetId="0" hidden="1">{"cap_structure",#N/A,FALSE,"Graph-Mkt Cap";"price",#N/A,FALSE,"Graph-Price";"ebit",#N/A,FALSE,"Graph-EBITDA";"ebitda",#N/A,FALSE,"Graph-EBITDA"}</definedName>
    <definedName name="wrn.print._.graphs." localSheetId="5">{"cap_structure",#N/A,FALSE,"Graph-Mkt Cap";"price",#N/A,FALSE,"Graph-Price";"ebit",#N/A,FALSE,"Graph-EBITDA";"ebitda",#N/A,FALSE,"Graph-EBITDA"}</definedName>
    <definedName name="wrn.print._.graphs.">{"cap_structure",#N/A,FALSE,"Graph-Mkt Cap";"price",#N/A,FALSE,"Graph-Price";"ebit",#N/A,FALSE,"Graph-EBITDA";"ebitda",#N/A,FALSE,"Graph-EBITDA"}</definedName>
    <definedName name="wrn.print._.raw._.data._.entry." localSheetId="0" hidden="1">{"inputs raw data",#N/A,TRUE,"INPUT"}</definedName>
    <definedName name="wrn.print._.raw._.data._.entry." localSheetId="5">{"inputs raw data",#N/A,TRUE,"INPUT"}</definedName>
    <definedName name="wrn.print._.raw._.data._.entry.">{"inputs raw data",#N/A,TRUE,"INPUT"}</definedName>
    <definedName name="wrn.print._.summary._.sheets." localSheetId="0" hidden="1">{"summary1",#N/A,TRUE,"Comps";"summary2",#N/A,TRUE,"Comps";"summary3",#N/A,TRUE,"Comps"}</definedName>
    <definedName name="wrn.print._.summary._.sheets." localSheetId="5">{"summary1",#N/A,TRUE,"Comps";"summary2",#N/A,TRUE,"Comps";"summary3",#N/A,TRUE,"Comps"}</definedName>
    <definedName name="wrn.print._.summary._.sheets.">{"summary1",#N/A,TRUE,"Comps";"summary2",#N/A,TRUE,"Comps";"summary3",#N/A,TRUE,"Comps"}</definedName>
    <definedName name="wrn.Print_All." localSheetId="0"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wrn.Print_All." localSheetId="5">{"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wrn.Print_All.">{"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wrn.Print_Index." localSheetId="0" hidden="1">{"Index",#N/A,FALSE,"Index"}</definedName>
    <definedName name="wrn.Print_Index." localSheetId="5">{"Index",#N/A,FALSE,"Index"}</definedName>
    <definedName name="wrn.Print_Index.">{"Index",#N/A,FALSE,"Index"}</definedName>
    <definedName name="wrn.Print_model." localSheetId="0"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_model." localSheetId="5">{"toc",#N/A,TRUE,"TOC";"summary",#N/A,TRUE,"Summary";"credit_stats",#N/A,TRUE,"South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_model.">{"toc",#N/A,TRUE,"TOC";"summary",#N/A,TRUE,"Summary";"credit_stats",#N/A,TRUE,"South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qtr." localSheetId="0" hidden="1">{"nytasecond",#N/A,FALSE,"NYTQTRS";"nytafirst",#N/A,FALSE,"NYTQTRS";"nytathird",#N/A,FALSE,"NYTQTRS";"nytafourth",#N/A,FALSE,"NYTQTRS";"nytafull",#N/A,FALSE,"NYTQTRS"}</definedName>
    <definedName name="wrn.printqtr." localSheetId="5">{"nytasecond",#N/A,FALSE,"NYTQTRS";"nytafirst",#N/A,FALSE,"NYTQTRS";"nytathird",#N/A,FALSE,"NYTQTRS";"nytafourth",#N/A,FALSE,"NYTQTRS";"nytafull",#N/A,FALSE,"NYTQTRS"}</definedName>
    <definedName name="wrn.printqtr.">{"nytasecond",#N/A,FALSE,"NYTQTRS";"nytafirst",#N/A,FALSE,"NYTQTRS";"nytathird",#N/A,FALSE,"NYTQTRS";"nytafourth",#N/A,FALSE,"NYTQTRS";"nytafull",#N/A,FALSE,"NYTQTRS"}</definedName>
    <definedName name="wrn.profit._.p" localSheetId="0" hidden="1">{"profit",#N/A,FALSE,"Aerospace";"profit",#N/A,FALSE,"Engines";"profit",#N/A,FALSE,"AES";"profit",#N/A,FALSE,"ES";"profit",#N/A,FALSE,"CAS";"profit",#N/A,FALSE,"ATSC";"profit",#N/A,FALSE,"FMT";"profit",#N/A,FALSE,"Aero Other";"profit",#N/A,FALSE,"Judgement"}</definedName>
    <definedName name="wrn.profit._.p" localSheetId="5">{"profit",#N/A,FALSE,"Aerospace";"profit",#N/A,FALSE,"Engines";"profit",#N/A,FALSE,"AES";"profit",#N/A,FALSE,"ES";"profit",#N/A,FALSE,"CAS";"profit",#N/A,FALSE,"ATSC";"profit",#N/A,FALSE,"FMT";"profit",#N/A,FALSE,"Aero Other";"profit",#N/A,FALSE,"Judgement"}</definedName>
    <definedName name="wrn.profit._.p">{"profit",#N/A,FALSE,"Aerospace";"profit",#N/A,FALSE,"Engines";"profit",#N/A,FALSE,"AES";"profit",#N/A,FALSE,"ES";"profit",#N/A,FALSE,"CAS";"profit",#N/A,FALSE,"ATSC";"profit",#N/A,FALSE,"FMT";"profit",#N/A,FALSE,"Aero Other";"profit",#N/A,FALSE,"Judgement"}</definedName>
    <definedName name="wrn.Profit._.V._.LY." localSheetId="0" hidden="1">{"profit",#N/A,FALSE,"Aerospace";"profit",#N/A,FALSE,"Engines";"profit",#N/A,FALSE,"AES";"profit",#N/A,FALSE,"ES";"profit",#N/A,FALSE,"CAS";"profit",#N/A,FALSE,"ATSC";"profit",#N/A,FALSE,"FMT";"profit",#N/A,FALSE,"Aero Other";"profit",#N/A,FALSE,"Judgement"}</definedName>
    <definedName name="wrn.Profit._.V._.LY." localSheetId="5">{"profit",#N/A,FALSE,"Aerospace";"profit",#N/A,FALSE,"Engines";"profit",#N/A,FALSE,"AES";"profit",#N/A,FALSE,"ES";"profit",#N/A,FALSE,"CAS";"profit",#N/A,FALSE,"ATSC";"profit",#N/A,FALSE,"FMT";"profit",#N/A,FALSE,"Aero Other";"profit",#N/A,FALSE,"Judgement"}</definedName>
    <definedName name="wrn.Profit._.V._.LY.">{"profit",#N/A,FALSE,"Aerospace";"profit",#N/A,FALSE,"Engines";"profit",#N/A,FALSE,"AES";"profit",#N/A,FALSE,"ES";"profit",#N/A,FALSE,"CAS";"profit",#N/A,FALSE,"ATSC";"profit",#N/A,FALSE,"FMT";"profit",#N/A,FALSE,"Aero Other";"profit",#N/A,FALSE,"Judgement"}</definedName>
    <definedName name="wrn.Profit._.V._.Prior._.Fcst.." localSheetId="0" hidden="1">{"profit",#N/A,FALSE,"Aero V prior";"profit",#N/A,FALSE,"Eng V Prior";"profit",#N/A,FALSE,"AES V Prior";"profit",#N/A,FALSE,"ES V Prior";"profit",#N/A,FALSE,"CAS V Prior";"profit",#N/A,FALSE,"ATSC V Prior";"profit",#N/A,FALSE,"FMT V Prior";"profit",#N/A,FALSE,"Aero Other V Prior";"profit",#N/A,FALSE,"Judge V Prior"}</definedName>
    <definedName name="wrn.Profit._.V._.Prior._.Fcst.." localSheetId="5">{"profit",#N/A,FALSE,"Aero V prior";"profit",#N/A,FALSE,"Eng V Prior";"profit",#N/A,FALSE,"AES V Prior";"profit",#N/A,FALSE,"ES V Prior";"profit",#N/A,FALSE,"CAS V Prior";"profit",#N/A,FALSE,"ATSC V Prior";"profit",#N/A,FALSE,"FMT V Prior";"profit",#N/A,FALSE,"Aero Other V Prior";"profit",#N/A,FALSE,"Judge V Prior"}</definedName>
    <definedName name="wrn.Profit._.V._.Prior._.Fcst..">{"profit",#N/A,FALSE,"Aero V prior";"profit",#N/A,FALSE,"Eng V Prior";"profit",#N/A,FALSE,"AES V Prior";"profit",#N/A,FALSE,"ES V Prior";"profit",#N/A,FALSE,"CAS V Prior";"profit",#N/A,FALSE,"ATSC V Prior";"profit",#N/A,FALSE,"FMT V Prior";"profit",#N/A,FALSE,"Aero Other V Prior";"profit",#N/A,FALSE,"Judge V Prior"}</definedName>
    <definedName name="wrn.prtall." localSheetId="0" hidden="1">{#N/A,#N/A,TRUE,"lawa";#N/A,#N/A,TRUE,"brazil";#N/A,#N/A,TRUE,"argentina";#N/A,#N/A,TRUE,"mexico";#N/A,#N/A,TRUE,"colombia";#N/A,#N/A,TRUE,"cent amer";#N/A,#N/A,TRUE,"venezuela";#N/A,#N/A,TRUE,"caribbean";#N/A,#N/A,TRUE,"HQ"}</definedName>
    <definedName name="wrn.prtall." localSheetId="5">{#N/A,#N/A,TRUE,"lawa";#N/A,#N/A,TRUE,"brazil";#N/A,#N/A,TRUE,"argentina";#N/A,#N/A,TRUE,"mexico";#N/A,#N/A,TRUE,"colombia";#N/A,#N/A,TRUE,"cent amer";#N/A,#N/A,TRUE,"venezuela";#N/A,#N/A,TRUE,"caribbean";#N/A,#N/A,TRUE,"HQ"}</definedName>
    <definedName name="wrn.prtall.">{#N/A,#N/A,TRUE,"lawa";#N/A,#N/A,TRUE,"brazil";#N/A,#N/A,TRUE,"argentina";#N/A,#N/A,TRUE,"mexico";#N/A,#N/A,TRUE,"colombia";#N/A,#N/A,TRUE,"cent amer";#N/A,#N/A,TRUE,"venezuela";#N/A,#N/A,TRUE,"caribbean";#N/A,#N/A,TRUE,"HQ"}</definedName>
    <definedName name="wrn.Report_Page." localSheetId="0" hidden="1">{"Annual_Income",#N/A,FALSE,"Report Page";"Balance_Cash_Flow",#N/A,FALSE,"Report Page";"Quarterly_Income",#N/A,FALSE,"Report Page"}</definedName>
    <definedName name="wrn.Report_Page." localSheetId="5">{"Annual_Income",#N/A,FALSE,"Report Page";"Balance_Cash_Flow",#N/A,FALSE,"Report Page";"Quarterly_Income",#N/A,FALSE,"Report Page"}</definedName>
    <definedName name="wrn.Report_Page.">{"Annual_Income",#N/A,FALSE,"Report Page";"Balance_Cash_Flow",#N/A,FALSE,"Report Page";"Quarterly_Income",#N/A,FALSE,"Report Page"}</definedName>
    <definedName name="wrn.Report1." localSheetId="0" hidden="1">{#N/A,#N/A,TRUE,"TOC";#N/A,#N/A,TRUE,"Assum";#N/A,#N/A,TRUE,"Op-BS";#N/A,#N/A,TRUE,"IS";#N/A,#N/A,TRUE,"BSCF";#N/A,#N/A,TRUE,"Ratios";#N/A,#N/A,TRUE,"Sens";#N/A,#N/A,TRUE,"Holmes_IS";#N/A,#N/A,TRUE,"Holmes_BSCF";#N/A,#N/A,TRUE,"Holmes_Rat";#N/A,#N/A,TRUE,"Hound_IS";#N/A,#N/A,TRUE,"Hound_BSCF";#N/A,#N/A,TRUE,"Hound_Rat";#N/A,#N/A,TRUE,"Hound_DCF1"}</definedName>
    <definedName name="wrn.Report1." localSheetId="5">{#N/A,#N/A,TRUE,"TOC";#N/A,#N/A,TRUE,"Assum";#N/A,#N/A,TRUE,"Op-BS";#N/A,#N/A,TRUE,"IS";#N/A,#N/A,TRUE,"BSCF";#N/A,#N/A,TRUE,"Ratios";#N/A,#N/A,TRUE,"Sens";#N/A,#N/A,TRUE,"Holmes_IS";#N/A,#N/A,TRUE,"Holmes_BSCF";#N/A,#N/A,TRUE,"Holmes_Rat";#N/A,#N/A,TRUE,"Hound_IS";#N/A,#N/A,TRUE,"Hound_BSCF";#N/A,#N/A,TRUE,"Hound_Rat";#N/A,#N/A,TRUE,"Hound_DCF1"}</definedName>
    <definedName name="wrn.Report1.">{#N/A,#N/A,TRUE,"TOC";#N/A,#N/A,TRUE,"Assum";#N/A,#N/A,TRUE,"Op-BS";#N/A,#N/A,TRUE,"IS";#N/A,#N/A,TRUE,"BSCF";#N/A,#N/A,TRUE,"Ratios";#N/A,#N/A,TRUE,"Sens";#N/A,#N/A,TRUE,"Holmes_IS";#N/A,#N/A,TRUE,"Holmes_BSCF";#N/A,#N/A,TRUE,"Holmes_Rat";#N/A,#N/A,TRUE,"Hound_IS";#N/A,#N/A,TRUE,"Hound_BSCF";#N/A,#N/A,TRUE,"Hound_Rat";#N/A,#N/A,TRUE,"Hound_DCF1"}</definedName>
    <definedName name="wrn.Schedule_1A." localSheetId="0" hidden="1">{"Schedule_IA",#N/A,FALSE,"I-A"}</definedName>
    <definedName name="wrn.Schedule_1A." localSheetId="5">{"Schedule_IA",#N/A,FALSE,"I-A"}</definedName>
    <definedName name="wrn.Schedule_1A.">{"Schedule_IA",#N/A,FALSE,"I-A"}</definedName>
    <definedName name="wrn.Schedule_1B." localSheetId="0" hidden="1">{"Schedule_1B",#N/A,FALSE,"I-B"}</definedName>
    <definedName name="wrn.Schedule_1B." localSheetId="5">{"Schedule_1B",#N/A,FALSE,"I-B"}</definedName>
    <definedName name="wrn.Schedule_1B.">{"Schedule_1B",#N/A,FALSE,"I-B"}</definedName>
    <definedName name="wrn.Schedule_1C." localSheetId="0" hidden="1">{"Schedule_1C",#N/A,FALSE,"I-C"}</definedName>
    <definedName name="wrn.Schedule_1C." localSheetId="5">{"Schedule_1C",#N/A,FALSE,"I-C"}</definedName>
    <definedName name="wrn.Schedule_1C.">{"Schedule_1C",#N/A,FALSE,"I-C"}</definedName>
    <definedName name="wrn.Schedule_1D." localSheetId="0" hidden="1">{"Schedule_1D",#N/A,FALSE,"I-D"}</definedName>
    <definedName name="wrn.Schedule_1D." localSheetId="5">{"Schedule_1D",#N/A,FALSE,"I-D"}</definedName>
    <definedName name="wrn.Schedule_1D.">{"Schedule_1D",#N/A,FALSE,"I-D"}</definedName>
    <definedName name="wrn.Schedule_I." localSheetId="0" hidden="1">{"Schedule_I",#N/A,FALSE,"I"}</definedName>
    <definedName name="wrn.Schedule_I." localSheetId="5">{"Schedule_I",#N/A,FALSE,"I"}</definedName>
    <definedName name="wrn.Schedule_I.">{"Schedule_I",#N/A,FALSE,"I"}</definedName>
    <definedName name="wrn.special." localSheetId="0" hidden="1">{"p92043",#N/A,FALSE,"ProForma";"p92044",#N/A,FALSE,"ProForma"}</definedName>
    <definedName name="wrn.special." localSheetId="5">{"p92043",#N/A,FALSE,"ProForma";"p92044",#N/A,FALSE,"ProForma"}</definedName>
    <definedName name="wrn.special.">{"p92043",#N/A,FALSE,"ProForma";"p92044",#N/A,FALSE,"ProForma"}</definedName>
    <definedName name="wrn.sspall." localSheetId="0" hidden="1">{"sspcash",#N/A,FALSE,"EWSINCX";"sspinc",#N/A,FALSE,"EWSINCX";"ssptax",#N/A,FALSE,"EWSINCX";"ssppub",#N/A,FALSE,"EWSINCX";"sspperchgetc",#N/A,FALSE,"EWSINCX";"sspevan",#N/A,FALSE,"EWSINCX";"sspbroad",#N/A,FALSE,"EWSINCX";"sspbroadcont",#N/A,FALSE,"EWSINCX";"sspcable",#N/A,FALSE,"EWSINCX";"sspent",#N/A,FALSE,"EWSINCX"}</definedName>
    <definedName name="wrn.sspall." localSheetId="5">{"sspcash",#N/A,FALSE,"EWSINCX";"sspinc",#N/A,FALSE,"EWSINCX";"ssptax",#N/A,FALSE,"EWSINCX";"ssppub",#N/A,FALSE,"EWSINCX";"sspperchgetc",#N/A,FALSE,"EWSINCX";"sspevan",#N/A,FALSE,"EWSINCX";"sspbroad",#N/A,FALSE,"EWSINCX";"sspbroadcont",#N/A,FALSE,"EWSINCX";"sspcable",#N/A,FALSE,"EWSINCX";"sspent",#N/A,FALSE,"EWSINCX"}</definedName>
    <definedName name="wrn.sspall.">{"sspcash",#N/A,FALSE,"EWSINCX";"sspinc",#N/A,FALSE,"EWSINCX";"ssptax",#N/A,FALSE,"EWSINCX";"ssppub",#N/A,FALSE,"EWSINCX";"sspperchgetc",#N/A,FALSE,"EWSINCX";"sspevan",#N/A,FALSE,"EWSINCX";"sspbroad",#N/A,FALSE,"EWSINCX";"sspbroadcont",#N/A,FALSE,"EWSINCX";"sspcable",#N/A,FALSE,"EWSINCX";"sspent",#N/A,FALSE,"EWSINCX"}</definedName>
    <definedName name="wrn.Summary." localSheetId="0" hidden="1">{"Summary",#N/A,FALSE,"Model"}</definedName>
    <definedName name="wrn.Summary." localSheetId="5">{"Summary",#N/A,FALSE,"Model"}</definedName>
    <definedName name="wrn.Summary.">{"Summary",#N/A,FALSE,"Model"}</definedName>
    <definedName name="wrn.TARGET._.DCF." localSheetId="0" hidden="1">{"targetdcf",#N/A,FALSE,"Merger consequences";"TARGETASSU",#N/A,FALSE,"Merger consequences";"TERMINAL VALUE",#N/A,FALSE,"Merger consequences"}</definedName>
    <definedName name="wrn.TARGET._.DCF." localSheetId="5">{"targetdcf",#N/A,FALSE,"Merger consequences";"TARGETASSU",#N/A,FALSE,"Merger consequences";"TERMINAL VALUE",#N/A,FALSE,"Merger consequences"}</definedName>
    <definedName name="wrn.TARGET._.DCF.">{"targetdcf",#N/A,FALSE,"Merger consequences";"TARGETASSU",#N/A,FALSE,"Merger consequences";"TERMINAL VALUE",#N/A,FALSE,"Merger consequences"}</definedName>
    <definedName name="wrn.TMCALL." localSheetId="0" hidden="1">{"tmccash",#N/A,FALSE,"INCX";"tmcinc",#N/A,FALSE,"INCX";"tmcpretx",#N/A,FALSE,"INCX";"tmcadrev",#N/A,FALSE,"INCX";"tmcbooks",#N/A,FALSE,"INCX"}</definedName>
    <definedName name="wrn.TMCALL." localSheetId="5">{"tmccash",#N/A,FALSE,"INCX";"tmcinc",#N/A,FALSE,"INCX";"tmcpretx",#N/A,FALSE,"INCX";"tmcadrev",#N/A,FALSE,"INCX";"tmcbooks",#N/A,FALSE,"INCX"}</definedName>
    <definedName name="wrn.TMCALL.">{"tmccash",#N/A,FALSE,"INCX";"tmcinc",#N/A,FALSE,"INCX";"tmcpretx",#N/A,FALSE,"INCX";"tmcadrev",#N/A,FALSE,"INCX";"tmcbooks",#N/A,FALSE,"INCX"}</definedName>
    <definedName name="wrn.trball." localSheetId="0" hidden="1">{"trbcash",#N/A,FALSE,"INCPF";"trbinc",#N/A,FALSE,"INCPF";"trbchic",#N/A,FALSE,"INCPF";"trbadrev",#N/A,FALSE,"INCPF";"trbstns",#N/A,FALSE,"INCPF";"trbtvstns",#N/A,FALSE,"INCPF"}</definedName>
    <definedName name="wrn.trball." localSheetId="5">{"trbcash",#N/A,FALSE,"INCPF";"trbinc",#N/A,FALSE,"INCPF";"trbchic",#N/A,FALSE,"INCPF";"trbadrev",#N/A,FALSE,"INCPF";"trbstns",#N/A,FALSE,"INCPF";"trbtvstns",#N/A,FALSE,"INCPF"}</definedName>
    <definedName name="wrn.trball.">{"trbcash",#N/A,FALSE,"INCPF";"trbinc",#N/A,FALSE,"INCPF";"trbchic",#N/A,FALSE,"INCPF";"trbadrev",#N/A,FALSE,"INCPF";"trbstns",#N/A,FALSE,"INCPF";"trbtvstns",#N/A,FALSE,"INCPF"}</definedName>
    <definedName name="wrn.wpoall." localSheetId="0" hidden="1">{"wpocash",#N/A,FALSE,"WPOALLT";"wpoinc",#N/A,FALSE,"WPOALLT";"wpoexcl",#N/A,FALSE,"WPOALLT";"wpocable",#N/A,FALSE,"WPOALLT";"wpobroad",#N/A,FALSE,"WPOALLT";"wpopost",#N/A,FALSE,"WPOALLT";"wponwsweek",#N/A,FALSE,"WPOALLT"}</definedName>
    <definedName name="wrn.wpoall." localSheetId="5">{"wpocash",#N/A,FALSE,"WPOALLT";"wpoinc",#N/A,FALSE,"WPOALLT";"wpoexcl",#N/A,FALSE,"WPOALLT";"wpocable",#N/A,FALSE,"WPOALLT";"wpobroad",#N/A,FALSE,"WPOALLT";"wpopost",#N/A,FALSE,"WPOALLT";"wponwsweek",#N/A,FALSE,"WPOALLT"}</definedName>
    <definedName name="wrn.wpoall.">{"wpocash",#N/A,FALSE,"WPOALLT";"wpoinc",#N/A,FALSE,"WPOALLT";"wpoexcl",#N/A,FALSE,"WPOALLT";"wpocable",#N/A,FALSE,"WPOALLT";"wpobroad",#N/A,FALSE,"WPOALLT";"wpopost",#N/A,FALSE,"WPOALLT";"wponwsweek",#N/A,FALSE,"WPOALLT"}</definedName>
    <definedName name="wvu.inputs._.raw._.data." localSheetId="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5">{TRUE,TRUE,-1.25,-15.5,604.5,369,FALSE,FALSE,TRUE,TRUE,0,1,83,1,38,4,5,4,TRUE,TRUE,3,TRUE,1,TRUE,75,"Swvu.inputs._.raw._.data.","ACwvu.inputs._.raw._.data.",#N/A,FALSE,FALSE,0.5,0.5,0.5,0.5,2,"&amp;F","&amp;A&amp;RPage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localSheetId="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5">{TRUE,TRUE,-1.25,-15.5,604.5,369,FALSE,FALSE,TRUE,TRUE,0,1,#N/A,1,#N/A,20.5555555555556,28.9285714285714,1,FALSE,FALSE,3,TRUE,1,FALSE,80,"Swvu.summary1.","ACwvu.summary1.",#N/A,FALSE,FALSE,0.5,0.5,0.5,0.5,2,"&amp;F","&amp;L&amp;D&amp;C&amp;A&amp;RPage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5">{TRUE,TRUE,-1.25,-15.5,604.5,369,FALSE,FALSE,TRUE,TRUE,0,1,#N/A,41,#N/A,20.5555555555556,27.0714285714286,1,FALSE,FALSE,3,TRUE,1,FALSE,80,"Swvu.summary2.","ACwvu.summary2.",#N/A,FALSE,FALSE,0.5,0.5,0.5,0.5,2,"&amp;F","&amp;A&amp;RPage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5">{TRUE,TRUE,-1.25,-15.5,604.5,369,FALSE,FALSE,TRUE,TRUE,0,1,#N/A,91,#N/A,20.5555555555556,24.8571428571429,1,FALSE,FALSE,3,TRUE,1,FALSE,80,"Swvu.summary3.","ACwvu.summary3.",#N/A,FALSE,FALSE,0.5,0.5,0.5,0.5,2,"&amp;F","&amp;A&amp;RPage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x" localSheetId="0" hidden="1">{#N/A,#N/A,FALSE,"Report Print"}</definedName>
    <definedName name="x" localSheetId="5">{#N/A,#N/A,FALSE,"Report Print"}</definedName>
    <definedName name="x">{#N/A,#N/A,FALSE,"Report Print"}</definedName>
    <definedName name="xxxxxxxxx">#REF!</definedName>
    <definedName name="year">#REF!</definedName>
    <definedName name="Year1" localSheetId="0">#REF!</definedName>
    <definedName name="Year1" localSheetId="5">#REF!</definedName>
    <definedName name="Year1">#REF!</definedName>
    <definedName name="Year2" localSheetId="0">#REF!</definedName>
    <definedName name="Year2" localSheetId="5">#REF!</definedName>
    <definedName name="Year2">#REF!</definedName>
    <definedName name="Year3" localSheetId="0">#REF!</definedName>
    <definedName name="Year3" localSheetId="5">#REF!</definedName>
    <definedName name="Year3">#REF!</definedName>
    <definedName name="ymye2">#REF!</definedName>
    <definedName name="YR00" localSheetId="0">#REF!</definedName>
    <definedName name="YR00" localSheetId="5">#REF!</definedName>
    <definedName name="YR00">#REF!</definedName>
    <definedName name="Yr01v00" localSheetId="0">#REF!</definedName>
    <definedName name="Yr01v00" localSheetId="5">#REF!</definedName>
    <definedName name="Yr01v00">#REF!</definedName>
    <definedName name="Yr02v01" localSheetId="0">#REF!</definedName>
    <definedName name="Yr02v01" localSheetId="5">#REF!</definedName>
    <definedName name="Yr02v01">#REF!</definedName>
    <definedName name="Yr03v02" localSheetId="0">#REF!</definedName>
    <definedName name="Yr03v02" localSheetId="5">#REF!</definedName>
    <definedName name="Yr03v02">#REF!</definedName>
    <definedName name="Yr04v03" localSheetId="0">#REF!</definedName>
    <definedName name="Yr04v03">#REF!</definedName>
    <definedName name="Yr05v04" localSheetId="0">#REF!</definedName>
    <definedName name="Yr05v04">#REF!</definedName>
    <definedName name="Yr06v05" localSheetId="0">#REF!</definedName>
    <definedName name="Yr06v05">#REF!</definedName>
    <definedName name="YTD" localSheetId="5">#REF!</definedName>
    <definedName name="YTD">#REF!</definedName>
    <definedName name="yyyyy" localSheetId="0" hidden="1">{"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yyyyy" localSheetId="5">{"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yyyyy">{"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Z">#REF!</definedName>
    <definedName name="zzzzzzzzz">#REF!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F8" i="1" l="1"/>
  <c r="BF7" i="1"/>
  <c r="AH37" i="9"/>
  <c r="AW18" i="7" l="1"/>
  <c r="AW13" i="7"/>
  <c r="BE21" i="1"/>
  <c r="BE14" i="1"/>
  <c r="BE25" i="1"/>
  <c r="AL48" i="9"/>
  <c r="AL6" i="9"/>
  <c r="AL13" i="9" s="1"/>
  <c r="AL22" i="9" s="1"/>
  <c r="AL30" i="9" s="1"/>
  <c r="AL39" i="9" s="1"/>
  <c r="AL5" i="9"/>
  <c r="AW25" i="7" l="1"/>
  <c r="AL46" i="9" l="1"/>
  <c r="AL96" i="8" l="1"/>
  <c r="AK53" i="8"/>
  <c r="AL62" i="8"/>
  <c r="AK85" i="8"/>
  <c r="AL76" i="8"/>
  <c r="AL85" i="8"/>
  <c r="AL53" i="8"/>
  <c r="AK76" i="8"/>
  <c r="AK96" i="8"/>
  <c r="AK62" i="8"/>
  <c r="AK63" i="8" l="1"/>
  <c r="AL63" i="8"/>
  <c r="AL86" i="8"/>
  <c r="AL97" i="8" s="1"/>
  <c r="AK86" i="8"/>
  <c r="AK97" i="8" s="1"/>
  <c r="AL37" i="9" l="1"/>
  <c r="AL28" i="9"/>
  <c r="AL42" i="9" l="1"/>
  <c r="AL150" i="8" l="1"/>
  <c r="AL144" i="8"/>
  <c r="AL139" i="8"/>
  <c r="AL100" i="8"/>
  <c r="AL44" i="8"/>
  <c r="AL28" i="8"/>
  <c r="AL9" i="8"/>
  <c r="AL152" i="8" l="1"/>
  <c r="AL154" i="8" s="1"/>
  <c r="AL31" i="8"/>
  <c r="AL29" i="8"/>
  <c r="AL10" i="8"/>
  <c r="AL12" i="8"/>
  <c r="AV18" i="7"/>
  <c r="AL37" i="8" l="1"/>
  <c r="AL40" i="8" s="1"/>
  <c r="AL32" i="8"/>
  <c r="AL13" i="8"/>
  <c r="AL18" i="8"/>
  <c r="AL21" i="8" s="1"/>
  <c r="AL22" i="8" s="1"/>
  <c r="AV13" i="7"/>
  <c r="AV25" i="7"/>
  <c r="AL41" i="8" l="1"/>
  <c r="BD25" i="1"/>
  <c r="AK6" i="9" l="1"/>
  <c r="AK13" i="9" s="1"/>
  <c r="AK22" i="9" s="1"/>
  <c r="AK30" i="9" s="1"/>
  <c r="AK39" i="9" s="1"/>
  <c r="AK5" i="9"/>
  <c r="AG6" i="9"/>
  <c r="AG13" i="9" s="1"/>
  <c r="AG22" i="9" s="1"/>
  <c r="AG30" i="9" s="1"/>
  <c r="AG39" i="9" s="1"/>
  <c r="AG5" i="9"/>
  <c r="AG28" i="9" l="1"/>
  <c r="AG42" i="9" l="1"/>
  <c r="AG37" i="9"/>
  <c r="AK37" i="9" l="1"/>
  <c r="AK28" i="9"/>
  <c r="AK42" i="9" l="1"/>
  <c r="AG48" i="9" l="1"/>
  <c r="AG46" i="9"/>
  <c r="AK48" i="9" l="1"/>
  <c r="AK46" i="9"/>
  <c r="AK139" i="8" l="1"/>
  <c r="AK150" i="8"/>
  <c r="AK144" i="8"/>
  <c r="AK152" i="8" l="1"/>
  <c r="AK154" i="8" s="1"/>
  <c r="AD96" i="8"/>
  <c r="AE96" i="8"/>
  <c r="AH96" i="8"/>
  <c r="AI96" i="8"/>
  <c r="AD86" i="8"/>
  <c r="AD97" i="8" s="1"/>
  <c r="AD85" i="8"/>
  <c r="AE85" i="8"/>
  <c r="AH85" i="8"/>
  <c r="AI85" i="8"/>
  <c r="AD62" i="8"/>
  <c r="AE62" i="8"/>
  <c r="AH62" i="8"/>
  <c r="AI62" i="8"/>
  <c r="AD53" i="8"/>
  <c r="AD63" i="8" s="1"/>
  <c r="AE53" i="8"/>
  <c r="AE63" i="8" s="1"/>
  <c r="AH53" i="8"/>
  <c r="AH63" i="8" s="1"/>
  <c r="AI53" i="8"/>
  <c r="AI63" i="8" s="1"/>
  <c r="AD28" i="8"/>
  <c r="AD31" i="8" s="1"/>
  <c r="AD37" i="8" s="1"/>
  <c r="AD40" i="8" s="1"/>
  <c r="AE28" i="8"/>
  <c r="AE31" i="8" s="1"/>
  <c r="AE37" i="8" s="1"/>
  <c r="AE40" i="8" s="1"/>
  <c r="AH28" i="8"/>
  <c r="AH31" i="8" s="1"/>
  <c r="AH37" i="8" s="1"/>
  <c r="AH40" i="8" s="1"/>
  <c r="AI28" i="8"/>
  <c r="AI31" i="8" s="1"/>
  <c r="AI37" i="8" s="1"/>
  <c r="AI40" i="8" s="1"/>
  <c r="AD9" i="8"/>
  <c r="AD12" i="8" s="1"/>
  <c r="AD18" i="8" s="1"/>
  <c r="AD21" i="8" s="1"/>
  <c r="AE9" i="8"/>
  <c r="AE12" i="8" s="1"/>
  <c r="AE18" i="8" s="1"/>
  <c r="AE21" i="8" s="1"/>
  <c r="AH9" i="8"/>
  <c r="AH12" i="8" s="1"/>
  <c r="AH18" i="8" s="1"/>
  <c r="AH21" i="8" s="1"/>
  <c r="AI9" i="8"/>
  <c r="AI12" i="8" s="1"/>
  <c r="AI18" i="8" s="1"/>
  <c r="AI21" i="8" s="1"/>
  <c r="AD76" i="8"/>
  <c r="AE76" i="8"/>
  <c r="AE86" i="8" s="1"/>
  <c r="AE97" i="8" s="1"/>
  <c r="AH76" i="8"/>
  <c r="AH86" i="8" s="1"/>
  <c r="AH97" i="8" s="1"/>
  <c r="AI76" i="8"/>
  <c r="AI86" i="8" s="1"/>
  <c r="AI97" i="8" s="1"/>
  <c r="AG150" i="8"/>
  <c r="AG144" i="8"/>
  <c r="AG139" i="8"/>
  <c r="AG100" i="8"/>
  <c r="AG44" i="8"/>
  <c r="AG152" i="8" l="1"/>
  <c r="AG154" i="8" s="1"/>
  <c r="AK28" i="8" l="1"/>
  <c r="AK31" i="8" l="1"/>
  <c r="AK29" i="8"/>
  <c r="AK32" i="8" l="1"/>
  <c r="AK37" i="8"/>
  <c r="AK40" i="8" s="1"/>
  <c r="AG9" i="8" l="1"/>
  <c r="AG10" i="8" s="1"/>
  <c r="AG28" i="8"/>
  <c r="AG29" i="8" l="1"/>
  <c r="AG31" i="8" l="1"/>
  <c r="AG32" i="8" s="1"/>
  <c r="AG12" i="8"/>
  <c r="AG13" i="8" l="1"/>
  <c r="AG18" i="8" l="1"/>
  <c r="AG37" i="8"/>
  <c r="AG40" i="8" s="1"/>
  <c r="AG41" i="8" s="1"/>
  <c r="AG21" i="8" l="1"/>
  <c r="AG22" i="8" s="1"/>
  <c r="AK9" i="8" l="1"/>
  <c r="AK10" i="8" l="1"/>
  <c r="AK12" i="8"/>
  <c r="AK13" i="8" l="1"/>
  <c r="AK18" i="8"/>
  <c r="AK21" i="8" s="1"/>
  <c r="AK22" i="8" s="1"/>
  <c r="AG96" i="8" l="1"/>
  <c r="AG85" i="8" l="1"/>
  <c r="AG76" i="8"/>
  <c r="AG62" i="8"/>
  <c r="AG53" i="8"/>
  <c r="AG86" i="8" l="1"/>
  <c r="AG97" i="8" s="1"/>
  <c r="AG63" i="8"/>
  <c r="AK100" i="8" l="1"/>
  <c r="AK44" i="8"/>
  <c r="AU25" i="7" l="1"/>
  <c r="AU13" i="7"/>
  <c r="AU18" i="7" l="1"/>
  <c r="BC25" i="1"/>
  <c r="AK41" i="8" l="1"/>
  <c r="E43" i="1"/>
  <c r="AF6" i="9"/>
  <c r="AF13" i="9" s="1"/>
  <c r="AF22" i="9" s="1"/>
  <c r="AF30" i="9" s="1"/>
  <c r="AF39" i="9" s="1"/>
  <c r="AF5" i="9"/>
  <c r="AJ6" i="9"/>
  <c r="AJ13" i="9" s="1"/>
  <c r="AJ22" i="9" s="1"/>
  <c r="AJ30" i="9" s="1"/>
  <c r="AJ39" i="9" s="1"/>
  <c r="AJ5" i="9"/>
  <c r="AF144" i="8"/>
  <c r="AJ144" i="8"/>
  <c r="AF150" i="8" l="1"/>
  <c r="AJ139" i="8"/>
  <c r="AJ150" i="8"/>
  <c r="AF139" i="8"/>
  <c r="AF152" i="8" s="1"/>
  <c r="AF154" i="8" s="1"/>
  <c r="AJ152" i="8" l="1"/>
  <c r="AJ154" i="8" s="1"/>
  <c r="AI41" i="8"/>
  <c r="AH41" i="8"/>
  <c r="AE41" i="8"/>
  <c r="AD41" i="8"/>
  <c r="AB41" i="8"/>
  <c r="AA41" i="8"/>
  <c r="Z41" i="8"/>
  <c r="Y41" i="8"/>
  <c r="X41" i="8"/>
  <c r="W41" i="8"/>
  <c r="V41" i="8"/>
  <c r="U41" i="8"/>
  <c r="T41" i="8"/>
  <c r="S41" i="8"/>
  <c r="R41" i="8"/>
  <c r="E22" i="8"/>
  <c r="F22" i="8"/>
  <c r="G22" i="8"/>
  <c r="H22" i="8"/>
  <c r="I22" i="8"/>
  <c r="J22" i="8"/>
  <c r="K22" i="8"/>
  <c r="L22" i="8"/>
  <c r="M22" i="8"/>
  <c r="N22" i="8"/>
  <c r="O22" i="8"/>
  <c r="P22" i="8"/>
  <c r="Q22" i="8"/>
  <c r="R22" i="8"/>
  <c r="S22" i="8"/>
  <c r="T22" i="8"/>
  <c r="U22" i="8"/>
  <c r="V22" i="8"/>
  <c r="W22" i="8"/>
  <c r="X22" i="8"/>
  <c r="Y22" i="8"/>
  <c r="Z22" i="8"/>
  <c r="AA22" i="8"/>
  <c r="AB22" i="8"/>
  <c r="AD22" i="8"/>
  <c r="AE22" i="8"/>
  <c r="AH22" i="8"/>
  <c r="AI22" i="8"/>
  <c r="D22" i="8"/>
  <c r="AT18" i="7"/>
  <c r="AI5" i="9"/>
  <c r="AH5" i="9"/>
  <c r="AE5" i="9"/>
  <c r="AD5" i="9"/>
  <c r="AI6" i="9"/>
  <c r="AI13" i="9" s="1"/>
  <c r="AI22" i="9" s="1"/>
  <c r="AI30" i="9" s="1"/>
  <c r="AI39" i="9" s="1"/>
  <c r="AH6" i="9"/>
  <c r="AH13" i="9" s="1"/>
  <c r="AH22" i="9" s="1"/>
  <c r="AH30" i="9" s="1"/>
  <c r="AH39" i="9" s="1"/>
  <c r="AE6" i="9"/>
  <c r="AE13" i="9" s="1"/>
  <c r="AE22" i="9" s="1"/>
  <c r="AE30" i="9" s="1"/>
  <c r="AE39" i="9" s="1"/>
  <c r="AD6" i="9"/>
  <c r="AD13" i="9" s="1"/>
  <c r="AD22" i="9" s="1"/>
  <c r="AD30" i="9" s="1"/>
  <c r="AD39" i="9" s="1"/>
  <c r="AS18" i="7" l="1"/>
  <c r="AB6" i="9" l="1"/>
  <c r="AB13" i="9" s="1"/>
  <c r="AB22" i="9" s="1"/>
  <c r="AB30" i="9" s="1"/>
  <c r="AB39" i="9" s="1"/>
  <c r="AR18" i="7" l="1"/>
  <c r="AA6" i="9" l="1"/>
  <c r="AA13" i="9" s="1"/>
  <c r="AA22" i="9" s="1"/>
  <c r="AA30" i="9" s="1"/>
  <c r="AA39" i="9" s="1"/>
  <c r="AQ18" i="7" l="1"/>
  <c r="Z6" i="9"/>
  <c r="Z13" i="9" s="1"/>
  <c r="Z22" i="9" s="1"/>
  <c r="Z30" i="9" s="1"/>
  <c r="Z39" i="9" s="1"/>
  <c r="AP18" i="7" l="1"/>
  <c r="Y6" i="9" l="1"/>
  <c r="Y13" i="9" s="1"/>
  <c r="Y22" i="9" s="1"/>
  <c r="Y30" i="9" s="1"/>
  <c r="Y39" i="9" s="1"/>
  <c r="AO18" i="7" l="1"/>
  <c r="X6" i="9"/>
  <c r="X13" i="9" s="1"/>
  <c r="X22" i="9" s="1"/>
  <c r="X30" i="9" s="1"/>
  <c r="X39" i="9" s="1"/>
  <c r="W6" i="9"/>
  <c r="W13" i="9" s="1"/>
  <c r="V6" i="9"/>
  <c r="V13" i="9" s="1"/>
  <c r="U6" i="9"/>
  <c r="U13" i="9" s="1"/>
  <c r="Q37" i="9"/>
  <c r="R37" i="9"/>
  <c r="S37" i="9"/>
  <c r="P48" i="9"/>
  <c r="Q48" i="9"/>
  <c r="R48" i="9"/>
  <c r="S48" i="9"/>
  <c r="P46" i="9"/>
  <c r="Q46" i="9"/>
  <c r="R46" i="9"/>
  <c r="S46" i="9"/>
  <c r="R25" i="7"/>
  <c r="S25" i="7"/>
  <c r="T25" i="7"/>
  <c r="U25" i="7"/>
  <c r="V25" i="7"/>
  <c r="W25" i="7"/>
  <c r="X25" i="7"/>
  <c r="Y25" i="7"/>
  <c r="Z25" i="7"/>
  <c r="AA25" i="7"/>
  <c r="AB25" i="7"/>
  <c r="AC25" i="7"/>
  <c r="AD25" i="7"/>
  <c r="AE25" i="7"/>
  <c r="AF25" i="7"/>
  <c r="AG25" i="7"/>
  <c r="AH25" i="7"/>
  <c r="AI25" i="7"/>
  <c r="AS25" i="1"/>
  <c r="T6" i="9"/>
  <c r="T13" i="9" s="1"/>
  <c r="T22" i="9" s="1"/>
  <c r="T30" i="9" s="1"/>
  <c r="T39" i="9" s="1"/>
  <c r="AR25" i="1"/>
  <c r="H6" i="9"/>
  <c r="H13" i="9" s="1"/>
  <c r="H22" i="9" s="1"/>
  <c r="H30" i="9" s="1"/>
  <c r="H39" i="9" s="1"/>
  <c r="I6" i="9"/>
  <c r="I13" i="9" s="1"/>
  <c r="I22" i="9" s="1"/>
  <c r="I30" i="9" s="1"/>
  <c r="I39" i="9" s="1"/>
  <c r="J6" i="9"/>
  <c r="J13" i="9" s="1"/>
  <c r="J22" i="9" s="1"/>
  <c r="J30" i="9" s="1"/>
  <c r="J39" i="9" s="1"/>
  <c r="K6" i="9"/>
  <c r="K13" i="9" s="1"/>
  <c r="K22" i="9" s="1"/>
  <c r="K30" i="9" s="1"/>
  <c r="K39" i="9" s="1"/>
  <c r="L6" i="9"/>
  <c r="M6" i="9"/>
  <c r="N6" i="9"/>
  <c r="O6" i="9"/>
  <c r="O13" i="9" s="1"/>
  <c r="O22" i="9" s="1"/>
  <c r="O30" i="9" s="1"/>
  <c r="O39" i="9" s="1"/>
  <c r="P6" i="9"/>
  <c r="Q6" i="9"/>
  <c r="R6" i="9"/>
  <c r="S6" i="9"/>
  <c r="S13" i="9" s="1"/>
  <c r="S22" i="9" s="1"/>
  <c r="S30" i="9" s="1"/>
  <c r="S39" i="9" s="1"/>
  <c r="AI13" i="7"/>
  <c r="AQ25" i="1"/>
  <c r="O48" i="9"/>
  <c r="N48" i="9"/>
  <c r="M48" i="9"/>
  <c r="L48" i="9"/>
  <c r="K48" i="9"/>
  <c r="J48" i="9"/>
  <c r="I48" i="9"/>
  <c r="H48" i="9"/>
  <c r="G48" i="9"/>
  <c r="F48" i="9"/>
  <c r="E48" i="9"/>
  <c r="D48" i="9"/>
  <c r="O46" i="9"/>
  <c r="N46" i="9"/>
  <c r="M46" i="9"/>
  <c r="L46" i="9"/>
  <c r="K46" i="9"/>
  <c r="J46" i="9"/>
  <c r="I46" i="9"/>
  <c r="H46" i="9"/>
  <c r="G46" i="9"/>
  <c r="F46" i="9"/>
  <c r="E46" i="9"/>
  <c r="D46" i="9"/>
  <c r="Q42" i="9"/>
  <c r="P42" i="9"/>
  <c r="O42" i="9"/>
  <c r="N42" i="9"/>
  <c r="M42" i="9"/>
  <c r="L42" i="9"/>
  <c r="K42" i="9"/>
  <c r="J42" i="9"/>
  <c r="I42" i="9"/>
  <c r="H42" i="9"/>
  <c r="G42" i="9"/>
  <c r="F42" i="9"/>
  <c r="E42" i="9"/>
  <c r="D42" i="9"/>
  <c r="P37" i="9"/>
  <c r="O37" i="9"/>
  <c r="N37" i="9"/>
  <c r="M37" i="9"/>
  <c r="L37" i="9"/>
  <c r="K37" i="9"/>
  <c r="J37" i="9"/>
  <c r="I37" i="9"/>
  <c r="H37" i="9"/>
  <c r="G37" i="9"/>
  <c r="F37" i="9"/>
  <c r="E37" i="9"/>
  <c r="D37" i="9"/>
  <c r="Q28" i="8"/>
  <c r="Q29" i="8" s="1"/>
  <c r="L28" i="8"/>
  <c r="K28" i="8"/>
  <c r="K29" i="8" s="1"/>
  <c r="H28" i="8"/>
  <c r="H31" i="8" s="1"/>
  <c r="E28" i="8"/>
  <c r="E29" i="8" s="1"/>
  <c r="F28" i="8"/>
  <c r="F29" i="8" s="1"/>
  <c r="G28" i="8"/>
  <c r="G29" i="8" s="1"/>
  <c r="I28" i="8"/>
  <c r="I29" i="8" s="1"/>
  <c r="J28" i="8"/>
  <c r="J29" i="8" s="1"/>
  <c r="M28" i="8"/>
  <c r="M29" i="8" s="1"/>
  <c r="N28" i="8"/>
  <c r="N29" i="8" s="1"/>
  <c r="O28" i="8"/>
  <c r="O31" i="8" s="1"/>
  <c r="P28" i="8"/>
  <c r="P29" i="8" s="1"/>
  <c r="D28" i="8"/>
  <c r="D29" i="8" s="1"/>
  <c r="N150" i="8"/>
  <c r="M150" i="8"/>
  <c r="L150" i="8"/>
  <c r="K150" i="8"/>
  <c r="J150" i="8"/>
  <c r="I150" i="8"/>
  <c r="H150" i="8"/>
  <c r="N144" i="8"/>
  <c r="M144" i="8"/>
  <c r="L144" i="8"/>
  <c r="K144" i="8"/>
  <c r="J144" i="8"/>
  <c r="I144" i="8"/>
  <c r="H144" i="8"/>
  <c r="N139" i="8"/>
  <c r="M139" i="8"/>
  <c r="L139" i="8"/>
  <c r="K139" i="8"/>
  <c r="J139" i="8"/>
  <c r="I139" i="8"/>
  <c r="H139" i="8"/>
  <c r="P96" i="8"/>
  <c r="O96" i="8"/>
  <c r="N96" i="8"/>
  <c r="M96" i="8"/>
  <c r="L96" i="8"/>
  <c r="K96" i="8"/>
  <c r="J96" i="8"/>
  <c r="I96" i="8"/>
  <c r="H96" i="8"/>
  <c r="P85" i="8"/>
  <c r="O85" i="8"/>
  <c r="N85" i="8"/>
  <c r="M85" i="8"/>
  <c r="L85" i="8"/>
  <c r="K85" i="8"/>
  <c r="J85" i="8"/>
  <c r="I85" i="8"/>
  <c r="H85" i="8"/>
  <c r="P76" i="8"/>
  <c r="O76" i="8"/>
  <c r="N76" i="8"/>
  <c r="M76" i="8"/>
  <c r="L76" i="8"/>
  <c r="K76" i="8"/>
  <c r="J76" i="8"/>
  <c r="I76" i="8"/>
  <c r="H76" i="8"/>
  <c r="P62" i="8"/>
  <c r="O62" i="8"/>
  <c r="N62" i="8"/>
  <c r="M62" i="8"/>
  <c r="L62" i="8"/>
  <c r="K62" i="8"/>
  <c r="J62" i="8"/>
  <c r="I62" i="8"/>
  <c r="H62" i="8"/>
  <c r="P53" i="8"/>
  <c r="O53" i="8"/>
  <c r="N53" i="8"/>
  <c r="M53" i="8"/>
  <c r="L53" i="8"/>
  <c r="K53" i="8"/>
  <c r="J53" i="8"/>
  <c r="I53" i="8"/>
  <c r="H53" i="8"/>
  <c r="R13" i="9" l="1"/>
  <c r="R22" i="9" s="1"/>
  <c r="R30" i="9" s="1"/>
  <c r="R39" i="9" s="1"/>
  <c r="Q13" i="9"/>
  <c r="Q22" i="9" s="1"/>
  <c r="Q30" i="9" s="1"/>
  <c r="Q39" i="9" s="1"/>
  <c r="M13" i="9"/>
  <c r="M22" i="9" s="1"/>
  <c r="M30" i="9" s="1"/>
  <c r="M39" i="9" s="1"/>
  <c r="P13" i="9"/>
  <c r="P22" i="9" s="1"/>
  <c r="P30" i="9" s="1"/>
  <c r="P39" i="9" s="1"/>
  <c r="L13" i="9"/>
  <c r="L22" i="9" s="1"/>
  <c r="L30" i="9" s="1"/>
  <c r="L39" i="9" s="1"/>
  <c r="N13" i="9"/>
  <c r="N22" i="9" s="1"/>
  <c r="N30" i="9" s="1"/>
  <c r="N39" i="9" s="1"/>
  <c r="K31" i="8"/>
  <c r="K32" i="8" s="1"/>
  <c r="H29" i="8"/>
  <c r="H37" i="8"/>
  <c r="H40" i="8" s="1"/>
  <c r="H32" i="8"/>
  <c r="D31" i="8"/>
  <c r="G31" i="8"/>
  <c r="J31" i="8"/>
  <c r="F31" i="8"/>
  <c r="I31" i="8"/>
  <c r="E31" i="8"/>
  <c r="Q31" i="8"/>
  <c r="P31" i="8"/>
  <c r="N31" i="8"/>
  <c r="N32" i="8" s="1"/>
  <c r="O32" i="8"/>
  <c r="O37" i="8"/>
  <c r="O40" i="8" s="1"/>
  <c r="L31" i="8"/>
  <c r="L37" i="8" s="1"/>
  <c r="L40" i="8" s="1"/>
  <c r="L29" i="8"/>
  <c r="O29" i="8"/>
  <c r="M31" i="8"/>
  <c r="I63" i="8"/>
  <c r="M63" i="8"/>
  <c r="K152" i="8"/>
  <c r="K154" i="8" s="1"/>
  <c r="J152" i="8"/>
  <c r="J154" i="8" s="1"/>
  <c r="N152" i="8"/>
  <c r="N154" i="8" s="1"/>
  <c r="H152" i="8"/>
  <c r="H154" i="8" s="1"/>
  <c r="L152" i="8"/>
  <c r="L154" i="8" s="1"/>
  <c r="I152" i="8"/>
  <c r="I154" i="8" s="1"/>
  <c r="M152" i="8"/>
  <c r="M154" i="8" s="1"/>
  <c r="H63" i="8"/>
  <c r="L63" i="8"/>
  <c r="P63" i="8"/>
  <c r="J63" i="8"/>
  <c r="O63" i="8"/>
  <c r="I86" i="8"/>
  <c r="I97" i="8" s="1"/>
  <c r="M86" i="8"/>
  <c r="M97" i="8" s="1"/>
  <c r="J86" i="8"/>
  <c r="J97" i="8" s="1"/>
  <c r="N86" i="8"/>
  <c r="N97" i="8" s="1"/>
  <c r="H86" i="8"/>
  <c r="H97" i="8" s="1"/>
  <c r="L86" i="8"/>
  <c r="L97" i="8" s="1"/>
  <c r="P86" i="8"/>
  <c r="P97" i="8" s="1"/>
  <c r="K63" i="8"/>
  <c r="N63" i="8"/>
  <c r="K86" i="8"/>
  <c r="K97" i="8" s="1"/>
  <c r="O86" i="8"/>
  <c r="O97" i="8" s="1"/>
  <c r="H41" i="8" l="1"/>
  <c r="L41" i="8"/>
  <c r="O41" i="8"/>
  <c r="K37" i="8"/>
  <c r="K40" i="8" s="1"/>
  <c r="I37" i="8"/>
  <c r="I40" i="8" s="1"/>
  <c r="I32" i="8"/>
  <c r="G32" i="8"/>
  <c r="G37" i="8"/>
  <c r="G40" i="8" s="1"/>
  <c r="G41" i="8" s="1"/>
  <c r="F32" i="8"/>
  <c r="F37" i="8"/>
  <c r="F40" i="8" s="1"/>
  <c r="F41" i="8" s="1"/>
  <c r="D32" i="8"/>
  <c r="D37" i="8"/>
  <c r="D40" i="8" s="1"/>
  <c r="D41" i="8" s="1"/>
  <c r="E37" i="8"/>
  <c r="E40" i="8" s="1"/>
  <c r="E41" i="8" s="1"/>
  <c r="E32" i="8"/>
  <c r="J32" i="8"/>
  <c r="J37" i="8"/>
  <c r="J40" i="8" s="1"/>
  <c r="Q32" i="8"/>
  <c r="Q37" i="8"/>
  <c r="Q40" i="8" s="1"/>
  <c r="P37" i="8"/>
  <c r="P40" i="8" s="1"/>
  <c r="P32" i="8"/>
  <c r="L32" i="8"/>
  <c r="N37" i="8"/>
  <c r="N40" i="8" s="1"/>
  <c r="M32" i="8"/>
  <c r="M37" i="8"/>
  <c r="M40" i="8" s="1"/>
  <c r="M41" i="8" l="1"/>
  <c r="I41" i="8"/>
  <c r="P41" i="8"/>
  <c r="N41" i="8"/>
  <c r="K41" i="8"/>
  <c r="Q41" i="8"/>
  <c r="J41" i="8"/>
  <c r="Z16" i="7"/>
  <c r="AH13" i="7"/>
  <c r="AG13" i="7"/>
  <c r="AF13" i="7"/>
  <c r="AE13" i="7"/>
  <c r="AD13" i="7"/>
  <c r="AC13" i="7"/>
  <c r="AB13" i="7"/>
  <c r="AA13" i="7"/>
  <c r="Z13" i="7"/>
  <c r="Y13" i="7"/>
  <c r="X13" i="7"/>
  <c r="W13" i="7"/>
  <c r="V13" i="7"/>
  <c r="U13" i="7"/>
  <c r="T13" i="7"/>
  <c r="S13" i="7"/>
  <c r="R13" i="7"/>
  <c r="Q13" i="7"/>
  <c r="P13" i="7"/>
  <c r="O13" i="7"/>
  <c r="N13" i="7"/>
  <c r="M13" i="7"/>
  <c r="L13" i="7"/>
  <c r="K13" i="7"/>
  <c r="J13" i="7"/>
  <c r="I13" i="7"/>
  <c r="H13" i="7"/>
  <c r="G13" i="7"/>
  <c r="F13" i="7"/>
  <c r="E13" i="7"/>
  <c r="AP25" i="1" l="1"/>
  <c r="AO25" i="1"/>
  <c r="AN25" i="1"/>
  <c r="AM25" i="1"/>
  <c r="AL25" i="1"/>
  <c r="AK25" i="1"/>
  <c r="AJ25" i="1"/>
  <c r="AI25" i="1"/>
  <c r="AH25" i="1"/>
  <c r="AG25" i="1"/>
  <c r="AF25" i="1"/>
  <c r="AE25" i="1"/>
  <c r="AD25" i="1"/>
  <c r="AC25" i="1"/>
  <c r="AB25" i="1"/>
  <c r="AA25" i="1"/>
  <c r="Z25" i="1"/>
  <c r="Y25" i="1"/>
  <c r="X25" i="1"/>
  <c r="W25" i="1"/>
  <c r="V25" i="1"/>
  <c r="U25" i="1"/>
  <c r="T25" i="1"/>
  <c r="S25" i="1"/>
  <c r="R25" i="1"/>
  <c r="Q25" i="1"/>
  <c r="P25" i="1"/>
  <c r="O25" i="1"/>
  <c r="N25" i="1"/>
  <c r="M25" i="1"/>
  <c r="L25" i="1"/>
  <c r="K25" i="1"/>
  <c r="J25" i="1"/>
  <c r="I25" i="1"/>
  <c r="H25" i="1"/>
  <c r="G25" i="1"/>
  <c r="F25" i="1"/>
  <c r="E25" i="1"/>
  <c r="Q17" i="1" l="1"/>
  <c r="AF48" i="9" l="1"/>
  <c r="AJ48" i="9" l="1"/>
  <c r="AF46" i="9" l="1"/>
  <c r="AJ28" i="8" l="1"/>
  <c r="AJ46" i="9"/>
  <c r="AF28" i="8"/>
  <c r="AJ29" i="8" l="1"/>
  <c r="AJ31" i="8"/>
  <c r="AF29" i="8"/>
  <c r="AF31" i="8"/>
  <c r="AF53" i="8" l="1"/>
  <c r="AF96" i="8"/>
  <c r="AJ62" i="8"/>
  <c r="AJ53" i="8"/>
  <c r="AJ76" i="8"/>
  <c r="AF85" i="8"/>
  <c r="AJ85" i="8"/>
  <c r="AJ96" i="8"/>
  <c r="AF62" i="8"/>
  <c r="AF37" i="8"/>
  <c r="AF40" i="8" s="1"/>
  <c r="AF32" i="8"/>
  <c r="AF76" i="8"/>
  <c r="AJ37" i="8"/>
  <c r="AJ40" i="8" s="1"/>
  <c r="AJ32" i="8"/>
  <c r="AF86" i="8" l="1"/>
  <c r="AF97" i="8" s="1"/>
  <c r="AJ63" i="8"/>
  <c r="AF28" i="9"/>
  <c r="AF41" i="8"/>
  <c r="AJ86" i="8"/>
  <c r="AJ97" i="8" s="1"/>
  <c r="AF37" i="9"/>
  <c r="AJ41" i="8"/>
  <c r="AF63" i="8"/>
  <c r="AF9" i="8"/>
  <c r="AF10" i="8" l="1"/>
  <c r="AF12" i="8"/>
  <c r="AF42" i="9"/>
  <c r="AF18" i="8" l="1"/>
  <c r="AF21" i="8" s="1"/>
  <c r="AF22" i="8" s="1"/>
  <c r="AF13" i="8"/>
  <c r="AJ37" i="9" l="1"/>
  <c r="AJ28" i="9"/>
  <c r="AJ9" i="8"/>
  <c r="AJ10" i="8" l="1"/>
  <c r="AJ12" i="8"/>
  <c r="AJ42" i="9"/>
  <c r="AJ18" i="8" l="1"/>
  <c r="AJ21" i="8" s="1"/>
  <c r="AJ22" i="8" s="1"/>
  <c r="AJ13"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Juan Carlos Pacheco Malaver</author>
    <author>tc={1A541769-0D55-824B-8601-277CED1E7F60}</author>
  </authors>
  <commentList>
    <comment ref="AK49" authorId="0" shapeId="0" xr:uid="{818A1DDD-D491-482D-A515-4654FB314388}">
      <text>
        <r>
          <rPr>
            <b/>
            <sz val="9"/>
            <color indexed="81"/>
            <rFont val="Tahoma"/>
            <family val="2"/>
          </rPr>
          <t>Juan Carlos Pacheco Malaver:</t>
        </r>
        <r>
          <rPr>
            <sz val="9"/>
            <color indexed="81"/>
            <rFont val="Tahoma"/>
            <family val="2"/>
          </rPr>
          <t xml:space="preserve">
Para el informe de inversionistas del 1T2025 se cambia del criterio 2 al criterio 10 para que pase la cobertura del derivado del Grupo de CXC a Corto Plazo al Grupo de Otros Activos de Largo Plazo, porque en los EEFF de publicación de Dic/2024 esta cuenta aparece en los activos de Largo Plazo (Nota 33), aunque está clasificada como criterio 2 (Grupo de CXC a Corto Plazo) como mínimo desde el Excel del Informe de Inversionistas del 2T24 porque en los EEFF de publicación de Junio/2023 esta cuenta está sumando en las CXC de Corto Plazo y por lo tanto así quedó clasificada en el Word del Informe de Inversionistas del 4T2024, que es el cierre de año donde la cuenta 133505 tuvo saldo, pues a la fecha de generación del informe (finales de feb/2025 y comienzos de mar/2025 no habían salido los EEFF de publicación firmados, los cuales se recibieron en un mail de Adolfo Ospina de Marzo 27/2025) 
Es importante aclarar que en el Excel de Adolfo la cuenta 133505 aparece como un activo de Corto Plazo pero sin sumar al Grupo de CXC, pero en el Excel del Informe de inversionistas aparece como un activo de Corto Plazo y sumando en las CXC como mínimo desde el Excel del Informe de Inversionistas del 2T24.
</t>
        </r>
      </text>
    </comment>
    <comment ref="AK52" authorId="0" shapeId="0" xr:uid="{10CB0A69-CB8C-41F0-B944-EB8DCFDEB628}">
      <text>
        <r>
          <rPr>
            <b/>
            <sz val="9"/>
            <color indexed="81"/>
            <rFont val="Tahoma"/>
            <family val="2"/>
          </rPr>
          <t>Juan Carlos Pacheco Malaver:</t>
        </r>
        <r>
          <rPr>
            <sz val="9"/>
            <color indexed="81"/>
            <rFont val="Tahoma"/>
            <family val="2"/>
          </rPr>
          <t xml:space="preserve">
Para el informe de inversionistas del 1T2025 se cambia del criterio 4 al criterio 10 para que los gastos pagados por anticipado y los depósitos judiciales por servidumbres pasen del Grupo de Otros Activos a Corto Plazo al Grupo de Otros Activos de Largo Plazo, porque en los EEFF de publicación de Dic/2024, Dic/2023 y Dic/2022, estas cuentas aparecen en los activos de Largo Plazo (Nota 13), aunque están clasificadas como criterio 4 (Grupo de Otros Activos a Corto Plazo) como mínimo desde el Excel del Informe de Inversionistas del 2T24 y por lo tanto así quedaron clasificadas en el Word del Informe de Inversionistas del 3T2024 y del 4T2024, pues a la fecha de generación del informe del 4T2024 (finales de feb/2025 y comienzos de mar/2025 no habían salido los EEFF de publicación firmados, los cuales se recibieron en un mail de Adolfo Ospina de Marzo 27/2025) </t>
        </r>
        <r>
          <rPr>
            <b/>
            <sz val="9"/>
            <color indexed="81"/>
            <rFont val="Tahoma"/>
            <family val="2"/>
          </rPr>
          <t xml:space="preserve">
</t>
        </r>
        <r>
          <rPr>
            <sz val="9"/>
            <color indexed="81"/>
            <rFont val="Tahoma"/>
            <family val="2"/>
          </rPr>
          <t xml:space="preserve">Es importante aclarar que en el Excel de Adolfo Ospina las cuentas 190510 y 190515 aparecen como activos de Corto Plazo y sumando al Grupo de Otros Activos de Corto Plazo y así quedaron en el Excel y en el Word del Informe de inversionistas como mínimo desde el Excel del Informe de Inversionistas del 2T24.
</t>
        </r>
      </text>
    </comment>
    <comment ref="AK60" authorId="0" shapeId="0" xr:uid="{5169D817-FDEB-4A33-A85E-44F91B059EDB}">
      <text>
        <r>
          <rPr>
            <b/>
            <sz val="9"/>
            <color indexed="81"/>
            <rFont val="Tahoma"/>
            <family val="2"/>
          </rPr>
          <t>Juan Carlos Pacheco Malaver:</t>
        </r>
        <r>
          <rPr>
            <sz val="9"/>
            <color indexed="81"/>
            <rFont val="Tahoma"/>
            <family val="2"/>
          </rPr>
          <t xml:space="preserve">
Para el informe de inversionistas del 1T2025 se cambia la cobertura del derivado del criterio 2 al criterio 10 para que pase del Grupo de CXC a Corto Plazo al Grupo de Otros Activos de Largo Plazo porque en los EEFF de publicación de Dic/2024 esta cuenta aparece en los activos de Largo Plazo (Nota 33), aunque está clasificada como criterio 2 (Grupo de CXC a Corto Plazo) como mínimo desde el Excel del Informe de Inversionistas del 2T24 porque en los EEFF de publicación de Junio/2023 esta cuenta está sumando en las CXC de Corto Plazo y por lo tanto así quedó clasificado en el Word del Informe de Inversionistas del 4T2024, que es el cierre de año donde la cuenta 133505 tuvo saldo, pues a la fecha de generación del informe (finales de feb/2025 y comienzos de mar/2025 no habían salido los EEFF de publicación firmados, los cuales se recibieron en un mail de Adolfo Ospina de Marzo 27/2025) 
Es importante aclarar que en el Excel de Adolfo la cuenta 133505 aparece como un activo de Corto Plazo pero sin sumar al Grupo de CXC, pero en el Excel del Informe de inversionistas aparece como un activo de Corto Plazo y sumando en las CXC como mínimo desde el Excel del Informe de Inversionistas del 2T24.
Para el informe de inversionistas del 1T2025 se cambian los gastos pagados por anticipado y los depósitos judiciales por servidumbres del criterio 4 al criterio 10 para que pasen del Grupo de Otros Activos a Corto Plazo al Grupo de Otros Activos de Largo Plazo, porque en los EEFF de publicación de Dic/2024, Dic/2023 y Dic/2022, estas cuentas aparecen en los activos de Largo Plazo (Nota 13), aunque están clasificadas como criterio 4 (Grupo de Otros Activos a Corto Plazo) como mínimo desde el Excel del Informe de Inversionistas del 2T24 y por lo tanto así quedaron clasificadas en el Word del Informe de Inversionistas del 3T2024 y del 4T2024, pues a la fecha de generación del informe del 4T2024 (finales de feb/2025 y comienzos de mar/2025 no habían salido los EEFF de publicación firmados, los cuales se recibieron en un mail de Adolfo Ospina de Marzo 27/2025) 
Es importante aclarar que en el Excel de Adolfo Ospina las cuentas 190510 y 190515 aparecen como activos de Corto Plazo y sumando al Grupo de Otros Activos de Corto Plazo y así quedaron en el Excel y en el Word del Informe de inversionistas como mínimo desde el Excel del Informe de Inversionistas del 2T24.
</t>
        </r>
      </text>
    </comment>
    <comment ref="P97" authorId="1" shapeId="0" xr:uid="{1A541769-0D55-824B-8601-277CED1E7F60}">
      <text>
        <t>[Comentario encadenado]
Su versión de Excel le permite leer este comentario encadenado; sin embargo, las ediciones que se apliquen se quitarán si el archivo se abre en una versión más reciente de Excel. Más información: https://go.microsoft.com/fwlink/?linkid=870924
Comentario:
    La diferencia de 1es por el ajuste manual que hacen en otros activos financieros</t>
      </text>
    </comment>
  </commentList>
</comments>
</file>

<file path=xl/sharedStrings.xml><?xml version="1.0" encoding="utf-8"?>
<sst xmlns="http://schemas.openxmlformats.org/spreadsheetml/2006/main" count="2250" uniqueCount="1017">
  <si>
    <t>Estados Financieros  (IFRS)</t>
  </si>
  <si>
    <t>Financial Statements</t>
  </si>
  <si>
    <t>Estado de Resultados (trimestrales)</t>
  </si>
  <si>
    <t>Income Statement (Quaterly )</t>
  </si>
  <si>
    <t>1Q18</t>
  </si>
  <si>
    <t>2Q18</t>
  </si>
  <si>
    <t>3Q18</t>
  </si>
  <si>
    <t>4Q18</t>
  </si>
  <si>
    <t>1Q19</t>
  </si>
  <si>
    <t>2Q19</t>
  </si>
  <si>
    <t>3Q19</t>
  </si>
  <si>
    <t>4Q19</t>
  </si>
  <si>
    <t>1Q20</t>
  </si>
  <si>
    <t>2Q20</t>
  </si>
  <si>
    <t>3Q20</t>
  </si>
  <si>
    <t>4Q20</t>
  </si>
  <si>
    <t>1Q21</t>
  </si>
  <si>
    <t>2Q21</t>
  </si>
  <si>
    <t>3Q21</t>
  </si>
  <si>
    <t>4Q21</t>
  </si>
  <si>
    <t>1Q22</t>
  </si>
  <si>
    <t>Ingresos</t>
  </si>
  <si>
    <t>Revenues</t>
  </si>
  <si>
    <t>Costo de operaciones</t>
  </si>
  <si>
    <t>Operating costs</t>
  </si>
  <si>
    <t>Utilidad bruta</t>
  </si>
  <si>
    <t>Gross income</t>
  </si>
  <si>
    <t>Margen Bruto</t>
  </si>
  <si>
    <t>Gross margin</t>
  </si>
  <si>
    <t>Gastos administración y operacionales (netos)</t>
  </si>
  <si>
    <t>Administrative and operating expenses (net)</t>
  </si>
  <si>
    <t>Utilidad operacional</t>
  </si>
  <si>
    <t>Operating income</t>
  </si>
  <si>
    <t>Margen Operacional</t>
  </si>
  <si>
    <t>Operating margin</t>
  </si>
  <si>
    <t>Costos financieros</t>
  </si>
  <si>
    <t>Financial costs</t>
  </si>
  <si>
    <t>Ingresos financieros</t>
  </si>
  <si>
    <t>Financial revenues</t>
  </si>
  <si>
    <t>Diferencia en cambio neta</t>
  </si>
  <si>
    <t>Foreign exchange difference</t>
  </si>
  <si>
    <t>Participación resultado de asociadas</t>
  </si>
  <si>
    <t>Equity Income</t>
  </si>
  <si>
    <t>Utilidad antes del impuesto de renta</t>
  </si>
  <si>
    <t>Income before income tax</t>
  </si>
  <si>
    <t>Impuesto a la ganancia</t>
  </si>
  <si>
    <t>Current tax</t>
  </si>
  <si>
    <t>Impuesto diferido</t>
  </si>
  <si>
    <t>Deferred tax</t>
  </si>
  <si>
    <t>Utilidad neta</t>
  </si>
  <si>
    <t>Net income</t>
  </si>
  <si>
    <t>Estado de Resultados (Año corrido)</t>
  </si>
  <si>
    <t>Income Statement (YTD)</t>
  </si>
  <si>
    <t>Balance General</t>
  </si>
  <si>
    <t>Balance Sheet</t>
  </si>
  <si>
    <t>Activos</t>
  </si>
  <si>
    <t>Assets</t>
  </si>
  <si>
    <t>Activo Corriente</t>
  </si>
  <si>
    <t>Current Assets</t>
  </si>
  <si>
    <t>Efectivo y equivalentes de efectivo</t>
  </si>
  <si>
    <t>Cash and equivalents</t>
  </si>
  <si>
    <t xml:space="preserve">Cuentas por cobrar a clientes y otras cuentas por cobrar </t>
  </si>
  <si>
    <t>Trade and other accounts receivable</t>
  </si>
  <si>
    <t>Activos por impuestos corrientes</t>
  </si>
  <si>
    <t>Current tax assets</t>
  </si>
  <si>
    <t>Inventarios</t>
  </si>
  <si>
    <t>Inventories</t>
  </si>
  <si>
    <t>Otros activos no financieros</t>
  </si>
  <si>
    <t>Other non-financial assets</t>
  </si>
  <si>
    <t>Total Activo Corriente</t>
  </si>
  <si>
    <t>Total Current Assets</t>
  </si>
  <si>
    <t>Activo No Corriente</t>
  </si>
  <si>
    <t>Non-Current Assets</t>
  </si>
  <si>
    <t>Propiedades, planta y equipo</t>
  </si>
  <si>
    <t>Property, plant and equipment</t>
  </si>
  <si>
    <t>Activos por derecho de uso</t>
  </si>
  <si>
    <t>Assets by rights of use</t>
  </si>
  <si>
    <t>Inversiones en asociadas y subordinadas</t>
  </si>
  <si>
    <t>Investments in associates and subordinates</t>
  </si>
  <si>
    <t>Cuentas por cobrar comerciales y otras cuentas por cobrar</t>
  </si>
  <si>
    <t>Trade and others accounts receivable</t>
  </si>
  <si>
    <t xml:space="preserve">Activos intangibles </t>
  </si>
  <si>
    <t>Intangible assets</t>
  </si>
  <si>
    <t>Otros activos financieros / no financieros</t>
  </si>
  <si>
    <t>Other financial / non-financial assets</t>
  </si>
  <si>
    <t>Activo por impuestos diferidos</t>
  </si>
  <si>
    <t>Deferred tax assets</t>
  </si>
  <si>
    <t>Total Activo No Corriente</t>
  </si>
  <si>
    <t>Total Non-Current Assets</t>
  </si>
  <si>
    <t xml:space="preserve">Total Activo  </t>
  </si>
  <si>
    <t>Total Assets</t>
  </si>
  <si>
    <t>Pasivos</t>
  </si>
  <si>
    <t>Liabilities</t>
  </si>
  <si>
    <t>Pasivo Corriente</t>
  </si>
  <si>
    <t>Current Liabilities</t>
  </si>
  <si>
    <t>Cuentas por pagar a proveedores y otras cuentas por pagar</t>
  </si>
  <si>
    <t>Trade and other accounts payable</t>
  </si>
  <si>
    <t>Pasivo por impuestos</t>
  </si>
  <si>
    <t>Current tax liabilities</t>
  </si>
  <si>
    <t>Beneficios a empleados</t>
  </si>
  <si>
    <t>Employee benefits</t>
  </si>
  <si>
    <t>Provisiones</t>
  </si>
  <si>
    <t>Provisions</t>
  </si>
  <si>
    <t>Pasivo por arrendamientos</t>
  </si>
  <si>
    <t>Financial leases</t>
  </si>
  <si>
    <t>Obligaciones financieras corrientes</t>
  </si>
  <si>
    <t>Current financial liabilities</t>
  </si>
  <si>
    <t>Otros pasivos financieros</t>
  </si>
  <si>
    <t>Other financial liabilities</t>
  </si>
  <si>
    <t>Cuentas por pagar a partes relacionadas</t>
  </si>
  <si>
    <t>Accounts payable to related parties</t>
  </si>
  <si>
    <t>Total Pasivo Corriente</t>
  </si>
  <si>
    <t>Total Current Liabilities</t>
  </si>
  <si>
    <t>Pasivo No Corriente</t>
  </si>
  <si>
    <t>Non-Current Liabilities</t>
  </si>
  <si>
    <t>Pasivos financieros</t>
  </si>
  <si>
    <t>Financial liabilities</t>
  </si>
  <si>
    <t>Pasivo por impuestos diferidos</t>
  </si>
  <si>
    <t>Deferred tax liabilities</t>
  </si>
  <si>
    <t>Bonos emitidos</t>
  </si>
  <si>
    <t>Bonds issued</t>
  </si>
  <si>
    <t>Otros pasivos</t>
  </si>
  <si>
    <t>Total Pasivo No Corriente</t>
  </si>
  <si>
    <t>Total Non-Current Liabilities</t>
  </si>
  <si>
    <t>Total Pasivo</t>
  </si>
  <si>
    <t>Total Liabilities</t>
  </si>
  <si>
    <t>Patrimonio</t>
  </si>
  <si>
    <t>Equity</t>
  </si>
  <si>
    <t>Capital social</t>
  </si>
  <si>
    <t>Common stock</t>
  </si>
  <si>
    <t>Prima en emisión de acciones</t>
  </si>
  <si>
    <t>Additional paid in capital</t>
  </si>
  <si>
    <t>Reservas</t>
  </si>
  <si>
    <t>Reserves</t>
  </si>
  <si>
    <t>Resultado del periodo</t>
  </si>
  <si>
    <t>Net income of the period</t>
  </si>
  <si>
    <t>Resultados acumulados</t>
  </si>
  <si>
    <t>Retained earnings</t>
  </si>
  <si>
    <t>Otras partidas de resultado integral</t>
  </si>
  <si>
    <t>Cumulative other comprehensive income</t>
  </si>
  <si>
    <t>Total Patrimonio</t>
  </si>
  <si>
    <t>Total Equity</t>
  </si>
  <si>
    <t>Total Pasivo y Patrimonio</t>
  </si>
  <si>
    <t>Total Liabilities + Equity</t>
  </si>
  <si>
    <t>Estado de Flujo de Efectivo</t>
  </si>
  <si>
    <t>Cash Flow Statement</t>
  </si>
  <si>
    <t>Utilidad Neta</t>
  </si>
  <si>
    <t>Net Income</t>
  </si>
  <si>
    <t>Ajuste por:</t>
  </si>
  <si>
    <t>Adjustments for:</t>
  </si>
  <si>
    <t>Depreciaciones y amortizaciones</t>
  </si>
  <si>
    <t>Depreciations and amortizations</t>
  </si>
  <si>
    <t>Diferencia en cambio no realizada</t>
  </si>
  <si>
    <t>Unrealized exchange difference</t>
  </si>
  <si>
    <t>Costo amortizado (préstamos, depósitos)</t>
  </si>
  <si>
    <t>Amortized cost (loans, deposits)</t>
  </si>
  <si>
    <t>Costo amortizado opción de compra BOMT</t>
  </si>
  <si>
    <t xml:space="preserve">Amortized cost BOMT purchase option </t>
  </si>
  <si>
    <t>Costo amortizado obligaciones financieras</t>
  </si>
  <si>
    <t>Amortized cost financial obligations</t>
  </si>
  <si>
    <t>Valoración obligación por desmantelamiento</t>
  </si>
  <si>
    <t>Valuation of dismantlement obligations</t>
  </si>
  <si>
    <t>Consumo repuestos - activos</t>
  </si>
  <si>
    <t>Spare parts consumption - assets</t>
  </si>
  <si>
    <t>Impuesto de renta</t>
  </si>
  <si>
    <t>Valoración método de participación</t>
  </si>
  <si>
    <t>Valuation of equity participation method</t>
  </si>
  <si>
    <t>Pérdida, propiedades, planta y equipo</t>
  </si>
  <si>
    <t>Loss in property, plant and equipment</t>
  </si>
  <si>
    <t>Deterioro inventarios</t>
  </si>
  <si>
    <t>Inventories impairment</t>
  </si>
  <si>
    <t>Deterioro cuentas por cobrar</t>
  </si>
  <si>
    <t>Accounts receivable impairment</t>
  </si>
  <si>
    <t>Provisiones (Recuperaciones)</t>
  </si>
  <si>
    <t>Provisions recovery</t>
  </si>
  <si>
    <t>Cambios netos en activos y pasivos de la operación</t>
  </si>
  <si>
    <t>Net Changes in Operating Assets and Liabilities</t>
  </si>
  <si>
    <t>(Aumento) disminución en cuentas por cobrar a clientes y otras cuentas por cobrar</t>
  </si>
  <si>
    <t>(Increase) decrease in trade and other accounts receivables</t>
  </si>
  <si>
    <t>(Increase) decrease in other non-financial assets</t>
  </si>
  <si>
    <t>Aumento (disminución) en otras obligaciones laborales</t>
  </si>
  <si>
    <t>Increase (decrease) in employee benefits obligations</t>
  </si>
  <si>
    <t>Pago de intereses</t>
  </si>
  <si>
    <t>Interest payments</t>
  </si>
  <si>
    <t>Pago de intereses parte relacionadas</t>
  </si>
  <si>
    <t>Interest payments to related parties</t>
  </si>
  <si>
    <t>Recaudo de intereses</t>
  </si>
  <si>
    <t>Interest collections</t>
  </si>
  <si>
    <t>Impuestos Pagados</t>
  </si>
  <si>
    <t>Paid taxes</t>
  </si>
  <si>
    <t>Flujo neto de efectivo provisto por actividades de operación</t>
  </si>
  <si>
    <t>Net cash provided by operating activities</t>
  </si>
  <si>
    <t>Inversiones en asociadas</t>
  </si>
  <si>
    <t>Investments in associates</t>
  </si>
  <si>
    <t>Propiedad, planta y equipo</t>
  </si>
  <si>
    <t>Intangibles</t>
  </si>
  <si>
    <t>Flujo neto provisto por actividades de inversión</t>
  </si>
  <si>
    <t>Net cash used in investing activities</t>
  </si>
  <si>
    <t>Pago de dividendos</t>
  </si>
  <si>
    <t>Payment of dividends</t>
  </si>
  <si>
    <t>Pago de obligaciones financieras</t>
  </si>
  <si>
    <t>Payment of financial obligations</t>
  </si>
  <si>
    <t>Obligaciones financieras adquiridas</t>
  </si>
  <si>
    <t>Acquired financial obligations</t>
  </si>
  <si>
    <t>Flujo neto usado en las actividades de financiamiento</t>
  </si>
  <si>
    <t>Net cash used in financing activities</t>
  </si>
  <si>
    <t>Efecto de la variación en tasas de cambio sobre efectivo y equivalente de efectivo</t>
  </si>
  <si>
    <t>Effect of exchange rate variation on cash and equivalents</t>
  </si>
  <si>
    <t>Cambios Netos en el Efectivo y Equivalentes de Efectivo</t>
  </si>
  <si>
    <t>Net Changes in Cash and Equivalents</t>
  </si>
  <si>
    <t>Efectivo y Equivalentes de Efectivo al Inicio del Año</t>
  </si>
  <si>
    <t>Cash and Equivalents at the Beginning of the Period</t>
  </si>
  <si>
    <t>Efectivo y Equivalentes de Efectivo al Final del Periodo</t>
  </si>
  <si>
    <t>Cash and Equivalents at the End of the Period</t>
  </si>
  <si>
    <t>Desagregación ingresos moneda y cargo</t>
  </si>
  <si>
    <t>Revenue Breakdown by currency and type</t>
  </si>
  <si>
    <t>Ingresos indexados a USD</t>
  </si>
  <si>
    <t>Indexed to USD</t>
  </si>
  <si>
    <t xml:space="preserve">Ingresos en COP </t>
  </si>
  <si>
    <t>Indexed to COP</t>
  </si>
  <si>
    <t>Ingresos cargos capacidad &amp; AO&amp;M</t>
  </si>
  <si>
    <t>Capacity - AO&amp;M</t>
  </si>
  <si>
    <t xml:space="preserve">Ingresos cargos variables </t>
  </si>
  <si>
    <t>Variable</t>
  </si>
  <si>
    <t>Otros ingresos</t>
  </si>
  <si>
    <t>Other Revenues</t>
  </si>
  <si>
    <t>Desagregación ingresos por sector de consumo</t>
  </si>
  <si>
    <t>Revenue Breakdown by demand sector</t>
  </si>
  <si>
    <t>Residencial</t>
  </si>
  <si>
    <t>Residential</t>
  </si>
  <si>
    <t>Industrial</t>
  </si>
  <si>
    <t>GNV</t>
  </si>
  <si>
    <t>NGV</t>
  </si>
  <si>
    <t>Comercial</t>
  </si>
  <si>
    <t>Commercial</t>
  </si>
  <si>
    <t>Térmicas</t>
  </si>
  <si>
    <t>Thermal</t>
  </si>
  <si>
    <t>Refinería</t>
  </si>
  <si>
    <t>Refinery</t>
  </si>
  <si>
    <t>Petroquímicas</t>
  </si>
  <si>
    <t>Petrochemical</t>
  </si>
  <si>
    <t>Costos Operacionales</t>
  </si>
  <si>
    <t>Operating Costs</t>
  </si>
  <si>
    <t>Servicios personales</t>
  </si>
  <si>
    <t>Professional Services</t>
  </si>
  <si>
    <t>Mantenimieto</t>
  </si>
  <si>
    <t>Maintenance</t>
  </si>
  <si>
    <t>Impuestos</t>
  </si>
  <si>
    <t>Taxes, fees and contributions</t>
  </si>
  <si>
    <t xml:space="preserve">Depreciación y Amortización </t>
  </si>
  <si>
    <t xml:space="preserve">Depreciation and amortization </t>
  </si>
  <si>
    <t>Otros costos</t>
  </si>
  <si>
    <t>Other costs</t>
  </si>
  <si>
    <t>Total</t>
  </si>
  <si>
    <t>Gastos administración y operacionales</t>
  </si>
  <si>
    <t>Administrative and operating expenses</t>
  </si>
  <si>
    <t>Personnel expenses</t>
  </si>
  <si>
    <t>Gastos generales</t>
  </si>
  <si>
    <t>General expenses</t>
  </si>
  <si>
    <t>Taxes</t>
  </si>
  <si>
    <t>Depreciaciones, amortizaciones y provisiones</t>
  </si>
  <si>
    <t>Depreciation, amortization and provision</t>
  </si>
  <si>
    <t>Otros gastos</t>
  </si>
  <si>
    <t>Other expenses</t>
  </si>
  <si>
    <t>Other revenue</t>
  </si>
  <si>
    <t>Otra información Financiera</t>
  </si>
  <si>
    <t>Other Financial Information</t>
  </si>
  <si>
    <t>EBITDA</t>
  </si>
  <si>
    <t>Gastos Financieros Brutos</t>
  </si>
  <si>
    <t>Financial Expenses Gross</t>
  </si>
  <si>
    <t>EBITDA Trim / Gastos Financieros Brutos (Veces)</t>
  </si>
  <si>
    <t>EBITDA YTD/ Financial Expenses Gross  (times)</t>
  </si>
  <si>
    <t>Ratios UDM</t>
  </si>
  <si>
    <t>Rates YTD</t>
  </si>
  <si>
    <t>EBITDA UDM</t>
  </si>
  <si>
    <t>EBITDA LTM</t>
  </si>
  <si>
    <t>Deuda Total Bruta</t>
  </si>
  <si>
    <t>Total Gross Debt</t>
  </si>
  <si>
    <t>Deuda Total Bruta / EBITDA UDM (Veces)</t>
  </si>
  <si>
    <t>Total Gross Debt/ EBITDA YTD (times)</t>
  </si>
  <si>
    <t>Gastos Financieros Brutos UDM</t>
  </si>
  <si>
    <t>Financial Expenses Gross YTD</t>
  </si>
  <si>
    <t>EBITDA UDM / Gastos Financieros Brutos (Veces)</t>
  </si>
  <si>
    <t>Capex</t>
  </si>
  <si>
    <t>Moneda</t>
  </si>
  <si>
    <t>Cupón (%)</t>
  </si>
  <si>
    <t>Vencimiento</t>
  </si>
  <si>
    <t>Detalle Deuda</t>
  </si>
  <si>
    <t>Debt Detail</t>
  </si>
  <si>
    <t>Currency</t>
  </si>
  <si>
    <t>Coupon (%)</t>
  </si>
  <si>
    <t>Maturity</t>
  </si>
  <si>
    <t xml:space="preserve"> </t>
  </si>
  <si>
    <t>Pasivo Financiero NIIF - 16</t>
  </si>
  <si>
    <t>Leasing - Renting</t>
  </si>
  <si>
    <t>Leasing – Renting</t>
  </si>
  <si>
    <t>Financial liability IFRS 16</t>
  </si>
  <si>
    <t xml:space="preserve">Cifras Operacionales </t>
  </si>
  <si>
    <t>Operational Figures</t>
  </si>
  <si>
    <t>Indicadores Operacionales</t>
  </si>
  <si>
    <t>Operational Indicators</t>
  </si>
  <si>
    <t>Unidad</t>
  </si>
  <si>
    <t>1Q12</t>
  </si>
  <si>
    <t>2Q12</t>
  </si>
  <si>
    <t>3Q12</t>
  </si>
  <si>
    <t>4Q12</t>
  </si>
  <si>
    <t>1Q13</t>
  </si>
  <si>
    <t>2Q13</t>
  </si>
  <si>
    <t>3Q13</t>
  </si>
  <si>
    <t>4Q13</t>
  </si>
  <si>
    <t>1Q14</t>
  </si>
  <si>
    <t>2Q14</t>
  </si>
  <si>
    <t>3Q14</t>
  </si>
  <si>
    <t>4Q14</t>
  </si>
  <si>
    <t>1Q15</t>
  </si>
  <si>
    <t>2Q15</t>
  </si>
  <si>
    <t>3Q15</t>
  </si>
  <si>
    <t>4Q15</t>
  </si>
  <si>
    <t>1Q16</t>
  </si>
  <si>
    <t>2Q16</t>
  </si>
  <si>
    <t>3Q16</t>
  </si>
  <si>
    <t>4Q16</t>
  </si>
  <si>
    <t>1Q17</t>
  </si>
  <si>
    <t>2Q17</t>
  </si>
  <si>
    <t>3Q17</t>
  </si>
  <si>
    <t>4Q17</t>
  </si>
  <si>
    <t xml:space="preserve">Volumen transportado </t>
  </si>
  <si>
    <t>Transported volume</t>
  </si>
  <si>
    <t>Promedio/ Average - Mpcd/Mpfd</t>
  </si>
  <si>
    <t>Capacidad total</t>
  </si>
  <si>
    <t>Total capacity</t>
  </si>
  <si>
    <t>Mpcd/Mcfd</t>
  </si>
  <si>
    <t>Cuota de mercado</t>
  </si>
  <si>
    <t>Market share</t>
  </si>
  <si>
    <t>%</t>
  </si>
  <si>
    <t>Factor de uso</t>
  </si>
  <si>
    <t>Load factor</t>
  </si>
  <si>
    <t>Disponibilidad</t>
  </si>
  <si>
    <t>Availavility</t>
  </si>
  <si>
    <t>Promedio/Average - %</t>
  </si>
  <si>
    <t>Longitud gasoductos</t>
  </si>
  <si>
    <t>Pipeline lenght</t>
  </si>
  <si>
    <t>Km</t>
  </si>
  <si>
    <t>Indicadores Comerciales</t>
  </si>
  <si>
    <t>Commercial Indicators</t>
  </si>
  <si>
    <t>Capacidad contratada en firme</t>
  </si>
  <si>
    <t>Take or Pay contracted capacity</t>
  </si>
  <si>
    <t>Número de clientes</t>
  </si>
  <si>
    <t>Number of clients</t>
  </si>
  <si>
    <t>Número/Number</t>
  </si>
  <si>
    <t>Número de contratos vigentes - En firme</t>
  </si>
  <si>
    <t>Number of contracts in force - Take or Pay</t>
  </si>
  <si>
    <t>ND</t>
  </si>
  <si>
    <t>Número de contratos vigentes - Interrumpibles</t>
  </si>
  <si>
    <t>Number of contracts in force - Interruptible</t>
  </si>
  <si>
    <t>Vida Remanente - En firme</t>
  </si>
  <si>
    <t>Remnant Life - Take or Pay</t>
  </si>
  <si>
    <t>Promedio Años/ Average Year</t>
  </si>
  <si>
    <t>Participación de Mercado</t>
  </si>
  <si>
    <t>TGI</t>
  </si>
  <si>
    <t>Promigas</t>
  </si>
  <si>
    <t>Otros*</t>
  </si>
  <si>
    <t>Others*</t>
  </si>
  <si>
    <t>Otros: Progasur, Promoriente y Coinogas</t>
  </si>
  <si>
    <t>Others: Progasur, Promoriente and Coinogas.</t>
  </si>
  <si>
    <t>*No se tiene en cuenta en volumen de otros Transportadores cuyo volumen transportado "pasa" previamente por el sistema de TGI desde 2019</t>
  </si>
  <si>
    <t>It does not take into account the volume of other transporters whose transported volume "passes" previously through the TGI system since 2019</t>
  </si>
  <si>
    <t>Nota: Los volumenes de la tabla son acumulados en cada trimestre en lo corrido del año</t>
  </si>
  <si>
    <t>Note: The volumes in the table are accumulated in each quarter of the year.</t>
  </si>
  <si>
    <t>Capacidad de Transporte Total Sistema TGI</t>
  </si>
  <si>
    <t>Total Transportation Capacity TGI System</t>
  </si>
  <si>
    <t>Puntos de entrada en el tramo / Points of entry into the section</t>
  </si>
  <si>
    <t>Ballena - Barracabermeja</t>
  </si>
  <si>
    <t>Mariquita - Gualanday</t>
  </si>
  <si>
    <t>Gualanday - Neiva</t>
  </si>
  <si>
    <t>Cusiana - Porvenir</t>
  </si>
  <si>
    <t>Cusiana - Apiay</t>
  </si>
  <si>
    <t>Apiay - Usme</t>
  </si>
  <si>
    <t>Morichal - Yopal</t>
  </si>
  <si>
    <t>Sur de Bolivar</t>
  </si>
  <si>
    <t xml:space="preserve">Capacidad Total de Transporte / Total Transportation Capacity </t>
  </si>
  <si>
    <t>Cifras Sectoriales</t>
  </si>
  <si>
    <t>Gas Sector Figures</t>
  </si>
  <si>
    <t>Demanda Nacional de Gas Natural en Colombia</t>
  </si>
  <si>
    <t xml:space="preserve">National Natural Gas Demand in Colombia	</t>
  </si>
  <si>
    <t>Termoeléctrico</t>
  </si>
  <si>
    <t>Thermoelectric</t>
  </si>
  <si>
    <t>Mpcd/ Mcfd</t>
  </si>
  <si>
    <t>Residencial - Comercial</t>
  </si>
  <si>
    <t>Residential - Commercial</t>
  </si>
  <si>
    <t>Industrial - Refinería</t>
  </si>
  <si>
    <t>Industrial - Refinery</t>
  </si>
  <si>
    <t>Vehicular - GNV</t>
  </si>
  <si>
    <t>Vehicular - NGV</t>
  </si>
  <si>
    <t>Petroquímico</t>
  </si>
  <si>
    <t>Otros consumos</t>
  </si>
  <si>
    <t>Other consumption</t>
  </si>
  <si>
    <t>Total Demanda Interna</t>
  </si>
  <si>
    <t>Total Domestic Demand</t>
  </si>
  <si>
    <t>Exportación</t>
  </si>
  <si>
    <t>Export</t>
  </si>
  <si>
    <t xml:space="preserve">Reservas probadas </t>
  </si>
  <si>
    <t>1P Reserves</t>
  </si>
  <si>
    <t>Mpc/ Mcf</t>
  </si>
  <si>
    <t>Demanda interior de Gas Natural</t>
  </si>
  <si>
    <t>Inland Natural Gas Demand</t>
  </si>
  <si>
    <t>Actualización Regulatoria</t>
  </si>
  <si>
    <t>Regulatory Update</t>
  </si>
  <si>
    <t>Tariff Update</t>
  </si>
  <si>
    <t>Pais/Country</t>
  </si>
  <si>
    <t>Sector</t>
  </si>
  <si>
    <t>Actividad/Operation</t>
  </si>
  <si>
    <t>Cargo/tariff</t>
  </si>
  <si>
    <t>Remuneración/Methodology</t>
  </si>
  <si>
    <t>Periodicidad</t>
  </si>
  <si>
    <t>Norma</t>
  </si>
  <si>
    <t>Descripción</t>
  </si>
  <si>
    <t>Colombia</t>
  </si>
  <si>
    <t>Gas</t>
  </si>
  <si>
    <t>Transporte  gasoducto/Pipeline Transport</t>
  </si>
  <si>
    <t>Pareja Cargos/Rate Pair</t>
  </si>
  <si>
    <t>Precio Techo/Ceiling Price</t>
  </si>
  <si>
    <t>Mensual/Monthly</t>
  </si>
  <si>
    <t>IPP / PPI</t>
  </si>
  <si>
    <t>Res. CREG 126 2010</t>
  </si>
  <si>
    <t>Serie ID: WPSSOP3200</t>
  </si>
  <si>
    <t>Ver más</t>
  </si>
  <si>
    <t>Cargos AOM/AOM Positions</t>
  </si>
  <si>
    <t>IPC /CPI</t>
  </si>
  <si>
    <t>IPC del mes anterior al que se va a facturar, respecto del IPP del mes base/ CPI of the month prior to the month to be invoiced, with respect to the PPI of the base month.</t>
  </si>
  <si>
    <t>Entidad</t>
  </si>
  <si>
    <t>Resolución</t>
  </si>
  <si>
    <t xml:space="preserve">Alcance </t>
  </si>
  <si>
    <t>Estado</t>
  </si>
  <si>
    <t>Authority</t>
  </si>
  <si>
    <t>Resolution</t>
  </si>
  <si>
    <t>Scope</t>
  </si>
  <si>
    <t>Status</t>
  </si>
  <si>
    <t>CREG</t>
  </si>
  <si>
    <t>CREG 160/20</t>
  </si>
  <si>
    <t>Metodología remuneración transporte de gas natural - Criterios Generales</t>
  </si>
  <si>
    <t>En consulta</t>
  </si>
  <si>
    <t>Natural gas transportation remuneration methodology - General Criteria</t>
  </si>
  <si>
    <t xml:space="preserve">In consultation </t>
  </si>
  <si>
    <t>View more</t>
  </si>
  <si>
    <t>CREG 185/20</t>
  </si>
  <si>
    <t>Se establecen disposiciones sobre la comercialización de capacidad de transporte en el mercado mayorista de gas natural.</t>
  </si>
  <si>
    <t>Publicada</t>
  </si>
  <si>
    <t>Rules on the commercialization of transportation capacity in the wholesale natural gas market are established.</t>
  </si>
  <si>
    <t>Released</t>
  </si>
  <si>
    <t>CREG 186/20</t>
  </si>
  <si>
    <t>Se establecen disposiciones sobre la comercialización de suministro del mercado mayorista de gas natural.</t>
  </si>
  <si>
    <t>Rules on the commercialization of supply in the wholesale natural gas market are established.</t>
  </si>
  <si>
    <t xml:space="preserve">Circular CREG 128 de 2020. </t>
  </si>
  <si>
    <t xml:space="preserve">Se publica el estudio realizado por la firma Econometría Consultores para analizar y evaluar las disposiciones regulatorias del servicio público domiciliario de gas natural que aplican a los usuarios no regulados. </t>
  </si>
  <si>
    <t xml:space="preserve">Circular CREG 128 - 2020. </t>
  </si>
  <si>
    <t xml:space="preserve">Publication of the study carried out by the firm Econometría Consultores to analyze and evaluate the regulatory dispositions of the domiciliary public service of natural gas that apply to non-regulated users. </t>
  </si>
  <si>
    <t xml:space="preserve">Circular CREG 130 de 2020.  </t>
  </si>
  <si>
    <t>Publicación de informes del estudio que sirva como insumo para establecer la fórmula tarifaria del costo unitario de prestación del servicio público domiciliario de gas combustible por redes de tubería a usuarios regulados para el siguiente periodo tarifario”, para que sea comentado por los agentes del sector.</t>
  </si>
  <si>
    <t xml:space="preserve">Circular CREG 130 - 2020.  </t>
  </si>
  <si>
    <t>Release of the study that serves as input to establish the tariff formula for the unit cost of providing the domiciliary public service of fuel gas through pipeline networks to regulated users for the next tariff period, release to comments by the agents of the sector.</t>
  </si>
  <si>
    <t xml:space="preserve">Circular 140 de 2020. </t>
  </si>
  <si>
    <t>Modificación agenda regulatoria indicativa 2021.</t>
  </si>
  <si>
    <t xml:space="preserve">Circular 140 - 2020. </t>
  </si>
  <si>
    <t>Modification of the indicative regulatory agenda 2021.</t>
  </si>
  <si>
    <t>SSPD</t>
  </si>
  <si>
    <t>Resolución SSPD 20201000057975 de 2020</t>
  </si>
  <si>
    <t>Se define la asimilación de nuevas actividades a la cadena de prestación del servicio de gas combustible, se establecen los criterios de reporte de información para estos agentes y se dictan otras disposiciones</t>
  </si>
  <si>
    <t>Resolution SSPD 20201000057975 - 2020</t>
  </si>
  <si>
    <t>New activities were included in the fuel gas service provision chain, the information reporting criteria for these agents are established and other provisions are dictated.</t>
  </si>
  <si>
    <t>UPME</t>
  </si>
  <si>
    <t>Circular UPME 044 de 2020</t>
  </si>
  <si>
    <t>Convocatoria pública UPME GN NO. 01 –2020. Documentos de selección del inversionista para la Prestación del servicio de almacenamiento de GNL, regasificación, transporte de gas natural y servicios asociados de la infraestructura de importación de gas del Pacífico.</t>
  </si>
  <si>
    <t>Circular UPME 044 -2020</t>
  </si>
  <si>
    <t>Tender offer UPME GN NO. 01 -2020. Documents for the selection of the investor for the provision of LNG storage, regasification, natural gas transportation and associated services of the Pacific gas import infrastructure.</t>
  </si>
  <si>
    <t>MME</t>
  </si>
  <si>
    <t xml:space="preserve">Resolución MINENERGÍA 40304 de 2020. </t>
  </si>
  <si>
    <t>Adopta el Plan de Abastecimiento de Gas Natural.</t>
  </si>
  <si>
    <t xml:space="preserve">Resolution MINENERGÍA 40304 - 2020. </t>
  </si>
  <si>
    <t>Adopts the Natural Gas Supply Plan.</t>
  </si>
  <si>
    <t>Resolución 001 de 2021</t>
  </si>
  <si>
    <t>Se regula el mecanismo de asignación de la capacidad de transporte de gas cuando hay congestión contractual.</t>
  </si>
  <si>
    <t>Resolution 001 de 2021</t>
  </si>
  <si>
    <t>The mechanism for the allocation of gas transportation capacity when there is contractual congestion is regulated.</t>
  </si>
  <si>
    <t>Resolución 003 de 2021</t>
  </si>
  <si>
    <t>Fórmula para el cálculo de los subsidios aplicables al consumo de energía eléctrica y gas combustible por red de tubería</t>
  </si>
  <si>
    <t>Resolution 003 de 2021</t>
  </si>
  <si>
    <t>Formula for the calculation of subsidies applicable to the consumption of electric energy and fuel gas through pipeline network</t>
  </si>
  <si>
    <t>Resolución 004 de 2021</t>
  </si>
  <si>
    <t>Metodología para el cálculo de la tasa de descuento aplicable a las actividades reguladas por la CREG</t>
  </si>
  <si>
    <t>Resolution 004 de 2021</t>
  </si>
  <si>
    <t>Methodology for calculating the discount rate applicable to activities regulated by the CREG</t>
  </si>
  <si>
    <t>Resolución 006 de 2021</t>
  </si>
  <si>
    <r>
      <t>Ajustes a la Resolución CREG 107 de 2017 - Plan de abastecimiento de gas natural</t>
    </r>
    <r>
      <rPr>
        <sz val="10"/>
        <color theme="1"/>
        <rFont val="Arial"/>
        <family val="2"/>
      </rPr>
      <t>.</t>
    </r>
  </si>
  <si>
    <t>Resolution 006 de 2021</t>
  </si>
  <si>
    <t>Adjustments to Resolution CREG 107 of 2017 - Natural gas supply plan.</t>
  </si>
  <si>
    <t>Resolución 007 de 2021</t>
  </si>
  <si>
    <t>Ajustes a la Resolución CREG 152 de 2017 – Infraestructura de importación de gas del Pacífico.</t>
  </si>
  <si>
    <t>Resolution 007 de 2021</t>
  </si>
  <si>
    <t>Adjustments to Resolution CREG 152 of 2017 - Pacific gas import infrastructure.</t>
  </si>
  <si>
    <t>Circular 018 de 2021</t>
  </si>
  <si>
    <t>Socialización del cronograma de actividades para la asignación de la capacidad cuando hay congestión contractual, conforme a lo establecido en el artículo 10 de la Resolución Creg 001 de 2021</t>
  </si>
  <si>
    <t>Socialization of the schedule of activities for the allocation of capacity when there is contractual congestion, as established in Article 10 of Resolution CREG 001 of 2021.</t>
  </si>
  <si>
    <t>CREG 026 de 2021</t>
  </si>
  <si>
    <t>Disposición transitoria para la comercialización de capacidad de transporte de gas natural.</t>
  </si>
  <si>
    <t>Resolution 026 de 2021</t>
  </si>
  <si>
    <t>Transitional provision for the commercialization of natural gas transportation capacity.</t>
  </si>
  <si>
    <t>Circular  externa 002-2021</t>
  </si>
  <si>
    <t>Publicación de respuestas frente a observaciones recibidas entre el 16 de diciembre de 2020 al 21 de enero de 2021 a los documentos de selección del inversionista publicados el 29 de octubre de 2020 mediante circular 044 de 2020</t>
  </si>
  <si>
    <t>External Circular 002-2021</t>
  </si>
  <si>
    <t>Publication of responses to comments received between December 16, 2020 and January 21, 2021 to the investor selection documents published on October 29, 2020 by Circular 044 of 2020.</t>
  </si>
  <si>
    <t>Circular Externa UPME No 009-2021</t>
  </si>
  <si>
    <t>Publicación Adenda No.2 a los documentos de selección inversionista de la convocatoria pública UPME GN No. 01 – 2020.Ajuste cronograma.</t>
  </si>
  <si>
    <t>UPME External Circular No 009-2021</t>
  </si>
  <si>
    <t>Publication of Addendum No.2 to the investment selection documents of the public call UPME GN No. 01 - 2020. Schedule adjustment.</t>
  </si>
  <si>
    <t xml:space="preserve">Informe </t>
  </si>
  <si>
    <t>Segunda Fase Misión de Transformación Energética</t>
  </si>
  <si>
    <t>Inform</t>
  </si>
  <si>
    <t>Second Phase Energy Transformation Mission</t>
  </si>
  <si>
    <t>Resolución CREG 026 de 2021. .</t>
  </si>
  <si>
    <t>Disposición transitoria para la comercialización de capacidad de transporte de gas natural</t>
  </si>
  <si>
    <t>Resolution CREG 026 of 2021. .</t>
  </si>
  <si>
    <t>Transitory provision for the commercialization of natural gas transportation capacity</t>
  </si>
  <si>
    <t>Resolución CREG 015 de 2021</t>
  </si>
  <si>
    <t>Por la cual se archiva el trámite de las actuaciones administrativas de los expedientes 2019-0172, 2019-0173, 2019-0174, 2019-0175, 2019-0176 (Proyectos IPAT).</t>
  </si>
  <si>
    <t>Resolution CREG 015 of 2021</t>
  </si>
  <si>
    <t>Whereby the administrative proceedings of files 2019-0172, 2019-0173, 2019-0174, 2019-0175, 2019-0176 (IPAT Projects) are archived.</t>
  </si>
  <si>
    <t xml:space="preserve">Resolución CREG 038 de 2021. </t>
  </si>
  <si>
    <t xml:space="preserve">Por la cual se ordena hacer público un proyecto de resolución de carácter general, “Por la cual se modifica la Resolución CREG 004 de 2021”, que define el procedimiento para el cálculo de la tasa de descuento aplicable en las metodologías tarifarias que expide la Comisión de Regulación de Energía y Gas. </t>
  </si>
  <si>
    <t>Proyecto</t>
  </si>
  <si>
    <t xml:space="preserve">Resolution CREG 038 of 2021. </t>
  </si>
  <si>
    <t xml:space="preserve">Whereby it is ordered to make public a draft resolution of a general nature, "Whereby Resolution CREG 004 of 2021 is amended", which defines the procedure for the calculation of the discount rate applicable in the tariff methodologies issued by the Energy and Gas Regulatory Commission. </t>
  </si>
  <si>
    <t xml:space="preserve">Circular CREG 031 de 2021. </t>
  </si>
  <si>
    <t>Se publica el documento: "Análisis de la comercialización mayorista de suministro de gas natural desde la expedición de la Resolución CREG 089 de 2013 a la fecha y sus perspectivas de mejora".</t>
  </si>
  <si>
    <t xml:space="preserve">Circular CREG 031 of 2021. </t>
  </si>
  <si>
    <t>The document: "Analysis of the wholesale marketing of natural gas supply from the issuance of Resolution CREG 089 of 2013 to date and its prospects for improvement" is published.</t>
  </si>
  <si>
    <t xml:space="preserve">Circular CREG 036 de 2021. </t>
  </si>
  <si>
    <t>Cronograma de la Comercialización de Gas Natural del año 2021.</t>
  </si>
  <si>
    <t xml:space="preserve">Circular CREG 036 of 2021. </t>
  </si>
  <si>
    <t>Natural Gas Commercialization Schedule for the year 2021.</t>
  </si>
  <si>
    <t>Resolución CREG 076 de 2021.</t>
  </si>
  <si>
    <t xml:space="preserve"> Medidas transitorias en relación con los mecanismos y procedimientos de comercialización de la Producción Total Disponible para la Venta en Firme (PTDVF), y de las Cantidades Importadas Disponibles para la Venta en Firme (CIDVF) de gas natural.</t>
  </si>
  <si>
    <t>Resolution CREG 076 of 2021.</t>
  </si>
  <si>
    <t>Transitional measures regarding the mechanisms and procedures for the commercialization of the Total Production Available for Firm Sale (PTDVF) and the Imported Quantities Available for Firm Sale (CIDVF) of natural gas.</t>
  </si>
  <si>
    <t xml:space="preserve">Circular Externa UPME No 017-2021. </t>
  </si>
  <si>
    <t>Publicación de respuestas frente a observaciones recibidas entre el 22 de enero y el 4 de mayo de 2021 a los documentos de selección del Inversionista de la infraestructura de importación de gas del pacífico Publicados el 29 de octubre de 2020 mediante circular 044 de 2020.</t>
  </si>
  <si>
    <t xml:space="preserve">External Circular UPME No 017-2021. </t>
  </si>
  <si>
    <t>Publication of answers to comments received between January 22 and May 4, 2021 to the selection documents of the Pacific gas import infrastructure Investor Published on October 29, 2020 by Circular 044 of 2020.</t>
  </si>
  <si>
    <t xml:space="preserve">Circular Externa UPME No 023-2021. </t>
  </si>
  <si>
    <t>Adenda No. 3 a los documentos de selección de inversionista de la convocatoria pública UPME GN No. 01 – 2020, Planta de. Particularmente se incluyen ajustes al cronograma del proceso de selección del Inversionista y del Auditor.</t>
  </si>
  <si>
    <t xml:space="preserve">External Circular UPME No 023-2021. </t>
  </si>
  <si>
    <t>Addendum No. 3 to the investor selection documents of the public call UPME GN No. 01 - 2020, Plant of. Particularly included are adjustments to the schedule of the selection process of the Investor and the Auditor.</t>
  </si>
  <si>
    <t xml:space="preserve">Resolución MME 0014 de 2021. </t>
  </si>
  <si>
    <t>Declaración de Producción de Gas Natural 2021 – 2030.</t>
  </si>
  <si>
    <t xml:space="preserve">Resolution MME 0014 of 2021. </t>
  </si>
  <si>
    <t>Natural Gas Production Statement 2021 - 2030.</t>
  </si>
  <si>
    <t>Circular CREG 057 de 2021.</t>
  </si>
  <si>
    <t>Análisis jurídico de la resolución por la cual se establecen los criterios generales para la remuneración del servicio de transporte de gas natural y el esquema general de cargos del Sistema Nacional de Transporte.</t>
  </si>
  <si>
    <t>CREG Circular 057 of 2021.</t>
  </si>
  <si>
    <t>Legal analysis of the resolution establishing the general criteria for the remuneration of the natural gas transportation service and the general scheme of charges of the National Transportation System.</t>
  </si>
  <si>
    <t>View More</t>
  </si>
  <si>
    <t>Resolución CREG 127 de 2021</t>
  </si>
  <si>
    <t>Procedimientos proyectos del Plan de Abastecimiento.</t>
  </si>
  <si>
    <t>CREG Resolution 127 of 2021</t>
  </si>
  <si>
    <t>Project procedures of the Supply Plan.</t>
  </si>
  <si>
    <t>Resolución CREG 128 de 2021</t>
  </si>
  <si>
    <t xml:space="preserve">Reglas complementarias infraestructura de importación. </t>
  </si>
  <si>
    <t>Resolution CREG 128 of 2021</t>
  </si>
  <si>
    <t xml:space="preserve">Complementary rules for import infrastructure. </t>
  </si>
  <si>
    <t>Resolución CREG 126 de 2021</t>
  </si>
  <si>
    <t>Por la cual se modifica la Resolución CREG 185 de 2020.</t>
  </si>
  <si>
    <t>Resolution CREG 126 of 2021</t>
  </si>
  <si>
    <t>Whereby Resolution CREG 185 of 2020 is amended.</t>
  </si>
  <si>
    <t>Resolución CREG 099 de 2021</t>
  </si>
  <si>
    <t>Resuelven las solicitudes hechas por la Transportadora de Gas Internacional TGI S.A. E.S.P. para la aplicación del artículo 14 de la Resolución CREG 126 de 2010 en los gasoductos y estaciones de compresión que cumplieron su vida útil normativa</t>
  </si>
  <si>
    <t>CREG Resolution 099 of 2021</t>
  </si>
  <si>
    <t>Resolve the requests made by Transportadora de Gas Internacional TGI S.A. E.S.P. for the application of Article 14 of Resolution CREG 126 of 2010 in gas pipelines and compressor stations that completed their regulatory useful life.</t>
  </si>
  <si>
    <t>Circulares Externas 043, 44,  49, 51 y 52 de 2021</t>
  </si>
  <si>
    <t>Adendas 4  - 8 a los DSI de la convocatoria pública UPME GN No. 01, Infraestructura de Importación del Pacífico.</t>
  </si>
  <si>
    <t>External Circulars 043, 44, 49, 51 and 52 of 2021</t>
  </si>
  <si>
    <t>Addenda 4 - 8 to the ISD of the public call UPME GN No. 01, Pacific Import Infrastructure.</t>
  </si>
  <si>
    <t xml:space="preserve">Circular Externa No. 059 de 2021. </t>
  </si>
  <si>
    <t>Acta de cierre de convocatoria pública UPME GN No. 01-2020.</t>
  </si>
  <si>
    <t xml:space="preserve">External Circular No. 059 of 2021. </t>
  </si>
  <si>
    <t>Closing Act of public call UPME GN No. 01-2020.</t>
  </si>
  <si>
    <t>Resolución MME 40286 de 2021</t>
  </si>
  <si>
    <t>Disposiciones respecto a la ejecución de los proyectos del Plan de Abastecimiento de Gas Natural ejecutados mediante procesos de selección</t>
  </si>
  <si>
    <t>MME Resolution 40286 of 2021</t>
  </si>
  <si>
    <t>Provisions regarding the execution of the projects of the Natural Gas Supply Plan executed through selection processes.</t>
  </si>
  <si>
    <t>Documento MME</t>
  </si>
  <si>
    <t>Hoja de ruta del Hidrógeno en Colombia</t>
  </si>
  <si>
    <t>MME Document</t>
  </si>
  <si>
    <t>Hydrogen Roadmap in Colombia</t>
  </si>
  <si>
    <t>Resolución MME 014 de 2021</t>
  </si>
  <si>
    <t>Por la cual se publica la Declaración de Producción de Gas Natural para el periodo 2021-2030</t>
  </si>
  <si>
    <t>Resolution MME 014 of 2021</t>
  </si>
  <si>
    <t>By which the Natural Gas Production Statement for the period 2021-2030 is published.</t>
  </si>
  <si>
    <t>Documento Hoja de Ruta</t>
  </si>
  <si>
    <t xml:space="preserve">Hoja de ruta de la misión de transformación energética </t>
  </si>
  <si>
    <t>Roadmap Document</t>
  </si>
  <si>
    <t xml:space="preserve">Roadmap of the Energy Transformation Mission </t>
  </si>
  <si>
    <t xml:space="preserve">Resolución CREG 175 </t>
  </si>
  <si>
    <t>Metodología de remuneración de la actividad de transporte</t>
  </si>
  <si>
    <t xml:space="preserve">CREG Resolution 175 </t>
  </si>
  <si>
    <t>Remuneration methodology for the transport activity.</t>
  </si>
  <si>
    <t>Resolución CREG 180 de 2021</t>
  </si>
  <si>
    <t>Aclaración referencia en el Procedimientos proyectos del Plan de Abastecimiento.</t>
  </si>
  <si>
    <t>CREG Resolution 180 of 2021</t>
  </si>
  <si>
    <t>Commentary clarification in the Supply Plan Project Procedures.</t>
  </si>
  <si>
    <t xml:space="preserve">Circular Creg 105 de 2021 </t>
  </si>
  <si>
    <t>Estudio de costos máximos de construcción, operación y mantenimiento de puntos de entrada y salida.</t>
  </si>
  <si>
    <t xml:space="preserve">CREG Circular 105 of 2021 </t>
  </si>
  <si>
    <t>Study of maximum costs of construction, operation and maintenance of entry and exit points.</t>
  </si>
  <si>
    <t>Circular Creg 079 de 2021</t>
  </si>
  <si>
    <t>Presentación de consultoría – Nuevo esquema de Remuneración de la actividad de transporte para 2026</t>
  </si>
  <si>
    <t>CREG Circular 079 of 2021</t>
  </si>
  <si>
    <t>Consultancy presentation - New remuneration scheme for the transportation activity for 2026.</t>
  </si>
  <si>
    <t>Resolución Creg 103 de 2021</t>
  </si>
  <si>
    <t>Tasa de descuento de la actividad de transporte de gas natural.</t>
  </si>
  <si>
    <t>Resolution CREG 103 of 2021</t>
  </si>
  <si>
    <t>Discount rate for the natural gas transportation activity.</t>
  </si>
  <si>
    <t xml:space="preserve">Resolución CREG 099 de 2021 </t>
  </si>
  <si>
    <t>Se resuelven solicitudes sobre gasoductos y estaciones de compresión que cumplieron su vida útil normativa</t>
  </si>
  <si>
    <t xml:space="preserve">Resolution CREG 099 of 2021 </t>
  </si>
  <si>
    <t>Requests on gas pipelines and compressor stations that have reached their regulatory useful life are resolved.</t>
  </si>
  <si>
    <t xml:space="preserve">Resolución UPME No 0330 de 2021 </t>
  </si>
  <si>
    <t>Por la cual define los proyectos IPAT del  Plan de Abastecimiento de Gas Natural susceptibles de ser ejecutados en primera instancia por el transportador incumbente</t>
  </si>
  <si>
    <t xml:space="preserve">Resolution UPME No 0330 of 2021 </t>
  </si>
  <si>
    <t>Whereby it sets the IPAT projects of the Natural Gas Supply Plan to be executed prioritizing the incumbent transporter.</t>
  </si>
  <si>
    <t xml:space="preserve">Resolución MME 01124 - 2021 </t>
  </si>
  <si>
    <t>Modifica la Declaración de Producción de Gas Natural para el período 2021-2030</t>
  </si>
  <si>
    <t xml:space="preserve">Resolution MME 01124 - 2021 </t>
  </si>
  <si>
    <t>Modifies the Natural Gas Production Statement for the period 2021-2030</t>
  </si>
  <si>
    <t xml:space="preserve">Resolución CREG 102 001 de 2022 </t>
  </si>
  <si>
    <t>Ajuste a la Resolución CREG 175 de 2021 (Metodología de remuneración de la actividad de transporte).</t>
  </si>
  <si>
    <t xml:space="preserve">Resolution CREG 102 001 of 2022 </t>
  </si>
  <si>
    <t>Adjustment to Resolution CREG 175 of 2021 (Methodology of remuneration of the transportation activity).</t>
  </si>
  <si>
    <t>Resolución Creg 702 001 de 2022</t>
  </si>
  <si>
    <t>Consulta</t>
  </si>
  <si>
    <t>Resolution Creg 702 001 of 2022</t>
  </si>
  <si>
    <t>Circular Creg 022 de 2022</t>
  </si>
  <si>
    <t>Documentos estudio de consultoría de The Brattle Group, sobre la metodología Entry – Exit.</t>
  </si>
  <si>
    <t>Circular Creg 022 of 2022</t>
  </si>
  <si>
    <t>The Brattle Group's consulting study documents on the Entry - Exit methodology.</t>
  </si>
  <si>
    <t>Resolución Creg 231 de 2021</t>
  </si>
  <si>
    <t>Se acepta el recurso de reposición interpuesto por la empresa contra la resolución CREG 099 de 2021</t>
  </si>
  <si>
    <t>Resolution Creg 231 of 2021</t>
  </si>
  <si>
    <t>The appeal for reconsideration filed by the company against Resolution CREG 099 of 2021 is accepted.</t>
  </si>
  <si>
    <t>Autos CREG particulares</t>
  </si>
  <si>
    <t>Apertura de actuación administrativa proyectos IPAT: Bidireccionalidad Barrancabermeja - Ballena, Ampliación capacidad Mariquita Gualanday, Bidireccionalidad Yumbo - Mariquita y  Ampliación capacidad ramal Jamundí.</t>
  </si>
  <si>
    <t>Notificados</t>
  </si>
  <si>
    <t xml:space="preserve">Auto CREG </t>
  </si>
  <si>
    <t>Opening of administrative action for IPAT projects: Bidirectionality Barrancabermeja - Ballena, Capacity expansion Mariquita Gualanday, Bidirectionality Yumbo - Mariquita and Capacity expansion Jamundí branch.</t>
  </si>
  <si>
    <t>Notified</t>
  </si>
  <si>
    <t>Circular CREG 032 de 2022</t>
  </si>
  <si>
    <t>Aplicación del parágrafo del artículo 4 de la resolución CREG 004 de 2021. Tasa de descuento actividad de transporte de gas natural.</t>
  </si>
  <si>
    <t>Circular CREG 032 of 2022</t>
  </si>
  <si>
    <t>Application of paragraph of article 4 of Resolution CREG 004 of 2021. Natural gas transportation activity discount rate.</t>
  </si>
  <si>
    <t>Resolución  102 005</t>
  </si>
  <si>
    <t>Modifica el plazo de aplicación de tarifas en COP de la resolución 175 de 2021</t>
  </si>
  <si>
    <t>Resolution  102 004</t>
  </si>
  <si>
    <t>Modifies the deadline for the application of rates in COP of resolution 175 of 2021</t>
  </si>
  <si>
    <t>Resolución MME  00354 de 2022.</t>
  </si>
  <si>
    <t>Modificación de la declaración de Producción de Gas Natural para el período 2021 – 2030</t>
  </si>
  <si>
    <t>Resolution MME  00354 of 2022.</t>
  </si>
  <si>
    <t>Modification of the Natural Gas Production Statement for the period 2021 - 2030</t>
  </si>
  <si>
    <t>2Q22</t>
  </si>
  <si>
    <t>Resolución CREG 702 002 de 2022</t>
  </si>
  <si>
    <t xml:space="preserve">Proyecto de resolución “Por la cual se definen las condiciones para la clasificación de usuarios no regulados del servicio domiciliario de gas natural por redes” </t>
  </si>
  <si>
    <t>Resolution CREG 702 002 of 2022</t>
  </si>
  <si>
    <t xml:space="preserve">Draft Resolution "Whereby the conditions for the classification of non-regulated users of the residential natural gas service through networks are defined". </t>
  </si>
  <si>
    <t>Resolución CREG 102 005 de 2021.</t>
  </si>
  <si>
    <t>Por la cual se modifica el artículo 6 de la Resolución CREG 175 de 2021 (Se posterga la entrada en vigencia del cambio de tarifa en dólares a pesos para el 1 de septiembre de 2022 y el Wacc)</t>
  </si>
  <si>
    <t>Resolution CREG 102 005 of 2021.</t>
  </si>
  <si>
    <t>Whereby Article 6 of Resolution CREG 175 of 2021 is amended (Postponing the effective date of the change from dollar to peso rates to September 1, 2022 and the Wacc).</t>
  </si>
  <si>
    <t>Resolución CREG 102 006 de 2022</t>
  </si>
  <si>
    <t>Por la cual se modifica el artículo 7 la Resolución CREG 175 de 2021 (Aplicación de la Resolución CREG 126 del 2010 para activos que terminaron VUN antes de diciembre de 2020),</t>
  </si>
  <si>
    <t>Resolution CREG 102 006 of 2022</t>
  </si>
  <si>
    <t>Whereby Article 7 of Resolution CREG 175 of 2021 (Application of Resolution CREG 126 of 2010 for assets that ended VUN before December 2020) is amended,</t>
  </si>
  <si>
    <t>Resolución CREG 702 005 de 2022</t>
  </si>
  <si>
    <t>Ajustes y compilación de la Resolución CREG 107 de 2017 (procedimientos que se deben seguir para ejecutar proyectos del plan de abastecimiento de gas natural mediante procesos de selección).</t>
  </si>
  <si>
    <t>Resolution CREG 702 005 of 2022</t>
  </si>
  <si>
    <t>Adjustments and compilation of Resolution CREG 107 of 2017 (procedures to be followed to execute natural gas supply plan projects through selection processes).</t>
  </si>
  <si>
    <t>Resolución CREG 702 006 de 2022</t>
  </si>
  <si>
    <t>Se proponen ajustes y se compila la Resolución CREG 152 de 2017 - procedimientos particulares que deben aplicarse en la ejecución mediante procesos de selección de la infraestructura de importación de gas del Pacífico.</t>
  </si>
  <si>
    <t>Resolution CREG 702 006 of 2022</t>
  </si>
  <si>
    <t>Adjustments are proposed and Resolution CREG 152 of 2017 - particular procedures to be applied in the execution through selection processes of Pacific gas import infrastructure is compiled.</t>
  </si>
  <si>
    <t>Auto I-2022-006628 d</t>
  </si>
  <si>
    <t>Inicio de la actuación administrativa en virtud de lo dispuesto en el artículo 8 de la resolución CREG 175 de 2021, con el objeto de llevar a cabo la actualización de las variables de inversión, AOM, PNI, IAC y demandas, que permitan definir los cargos de transporte de gas natural.</t>
  </si>
  <si>
    <t>Notificado</t>
  </si>
  <si>
    <t>Initiation of the administrative action pursuant to the provisions of Article 8 of Resolution CREG 175 of 2021, in order to update the investment variables, AOM, PNI, IAC and demands, which allow defining the natural gas transportation charges.</t>
  </si>
  <si>
    <t>Circular Externa No. 052 de 2022</t>
  </si>
  <si>
    <t>Prepublicación de los Documentos de Selección del Inversionista (DSI) para la prestación del servicio de almacenamiento de GNL, regasificación, transporte de gas natural y servicios asociados de la infraestructura de importación de gas del Pacífico.</t>
  </si>
  <si>
    <t>Circular Externa No. 052 OF 2022</t>
  </si>
  <si>
    <t>Pre-publication of the Investor Selection Documents (ISD) for the provision of LNG storage, regasification, natural gas transportation and associated services of the Pacific gas import infrastructure.</t>
  </si>
  <si>
    <t>3Q22</t>
  </si>
  <si>
    <t>Circular CREG  068 de 2022</t>
  </si>
  <si>
    <t>Por la cual publica las demandas de esperadas de capacidad y volumen, así como la capacidad total contratada que declaro TGI de acuerdo con el procedimiento establecido en el artículo 21 de la resolución CREG 175 de 2021.</t>
  </si>
  <si>
    <t xml:space="preserve">Resolución CREG 102 008 de 2022 </t>
  </si>
  <si>
    <t>Se hacen ajustes y se compila la Resolución CREG 107 de 2017 “Por la cual se establecen los procedimientos que se deben seguir para ejecutar proyectos del plan de abastecimiento de gas natural”.</t>
  </si>
  <si>
    <t>Resolución CREG 102 009 de 2022</t>
  </si>
  <si>
    <t>Se  ajusta y se compila la Resolución CREG 152 de 2017 - procedimientos particulares que deben aplicarse en la ejecución mediante procesos de selección de la infraestructura de importación de gas del Pacífico.</t>
  </si>
  <si>
    <t xml:space="preserve">Resoluciones CREG 702 007 y 102 010 de 2022, </t>
  </si>
  <si>
    <t>Modificación a la resolución CREG 175 de 2021: alineación de tiempos de aplicación de la primera etapa de la nueva metodología (WACC y USD a COP) con la terminación de las actuaciones de los activos que cumplieron VUN antes de 2021.</t>
  </si>
  <si>
    <t>Circular Externa No. 076 de 2022</t>
  </si>
  <si>
    <t>Publicación definitiva de los Documentos de Selección del Inversionista (DSI) para la prestación del servicio de almacenamiento de GNL, regasificación, transporte de gas natural y servicios asociados de la infraestructura de importación de gas del Pacífico.</t>
  </si>
  <si>
    <t>Proyección de Demanda de Gas Natural en Colombia UPME 2022 - 2036.</t>
  </si>
  <si>
    <t>Proyección de Demanda 2022 - 2036:
•	Energía Eléctrica
•	Gas Natural (tema abordado en la presente novedad)
•	Combustibles Líquidos</t>
  </si>
  <si>
    <t>Ministerio de Minas y Energía</t>
  </si>
  <si>
    <t xml:space="preserve">Resolución Minenergía 40281 de 2022 </t>
  </si>
  <si>
    <t>Modificación FPO proyectos del Plan de Abastecimiento GN</t>
  </si>
  <si>
    <t>CREG circular 068 of 2022</t>
  </si>
  <si>
    <t>Publishes the expected capacity and volume demands, as well as the total contracted capacity declared by TGI in accordance with the procedure established in article 21 of Resolution CREG 175 of 2021.</t>
  </si>
  <si>
    <t xml:space="preserve">CREG resolution 102 008 of 2022 </t>
  </si>
  <si>
    <t>Adjustments are made and Resolution CREG 107 of 2017 "Whereby the procedures to be followed to execute natural gas supply plan projects" is compiled.</t>
  </si>
  <si>
    <t>CREG resolution 102 009 of 2022</t>
  </si>
  <si>
    <t>Resolution CREG 152 of 2017 - procedures to be applied in the execution through selection processes of Pacific gas import infrastructure is adjusted and compiled.</t>
  </si>
  <si>
    <t xml:space="preserve">CREG resolution 702 007 and 102 010 of 2022 </t>
  </si>
  <si>
    <t>Modification to CREG resolution 175 of 2021: alignment of application times of the first stage of the new methodology (WACC and USD to COP) with the termination of the actions of the assets that fulfilled RUL before 2021.</t>
  </si>
  <si>
    <t>External circular No. 076 of 2022</t>
  </si>
  <si>
    <t>Final publication of the Investor Selection Documents (ISD) for the provision of LNG storage, regasification, natural gas transportation and associated services of the Pacific gas import infrastructure.</t>
  </si>
  <si>
    <t>Projected Demand for Natural Gas in Colombia UPME 2022 - 2036</t>
  </si>
  <si>
    <t>Ministry of Mines and Energy</t>
  </si>
  <si>
    <t xml:space="preserve">Resolution MinEnergía 40281 of 2022 </t>
  </si>
  <si>
    <t>Modification of the NG Supply Plan projects' commissioning date</t>
  </si>
  <si>
    <t>Demand Projection 2022 - 2036:
- Electricity
- Natural Gas (topic addressed in the present  
  novelty)
- Liquid Fuels</t>
  </si>
  <si>
    <t>4Q22</t>
  </si>
  <si>
    <t>Resolución 702 009 de 2022</t>
  </si>
  <si>
    <t>Propuesta de modiciación a la Resolución CREG 175 de 2021 (metodología de remuneración actividad de transporte de Gas Natural), en virtud de las solicitudes particulares en interés general recibidas por la Comisión.</t>
  </si>
  <si>
    <t xml:space="preserve">Resolución CREG 102 011 de 2022 </t>
  </si>
  <si>
    <t>Eventos eximentes de responsabilidad en transporte.</t>
  </si>
  <si>
    <t>Publicada -  vigente hasta el 31 de diciembre de 2022.</t>
  </si>
  <si>
    <t>Circular 103 de 2022</t>
  </si>
  <si>
    <t>Publicación de Análisis beneficio-costo seccionamiento tramo Ballena- Barranca en el sistema de TGI</t>
  </si>
  <si>
    <t xml:space="preserve">Resolución 502 028 de 2022 </t>
  </si>
  <si>
    <t>Se decreta la práctica de seis pruebas periciales y se designa un perito dentro del trámite de las actuaciones administrativas adelantadas en virtud de los proyectos IPAT.</t>
  </si>
  <si>
    <t>Circular 101 de 2022</t>
  </si>
  <si>
    <t xml:space="preserve">Modificación al Cronograma de Comercialización de Gas Natural año 2022. </t>
  </si>
  <si>
    <t>Circular 100 de 2022</t>
  </si>
  <si>
    <t>Publicación del Análisis costo/beneficio para la agrupación de tramos regulatorios en el sistema de Promigas</t>
  </si>
  <si>
    <t xml:space="preserve">Circular 123 de 2022 </t>
  </si>
  <si>
    <t>Agenda Regulatoria Indicativa 2023</t>
  </si>
  <si>
    <t>Agenda Regulatoria Ministerio de Minas y Energía - 2023</t>
  </si>
  <si>
    <t>Resolution 702 009 of 2022</t>
  </si>
  <si>
    <t>Proposed amendment to Resolution CREG 175 of 2021 (remuneration methodology for natural gas transport activity), by virtue of the requests in the general interest received by the Commission</t>
  </si>
  <si>
    <t>In consultation</t>
  </si>
  <si>
    <t xml:space="preserve">View more </t>
  </si>
  <si>
    <t xml:space="preserve">Resolution CREG 102 011 of 2022 </t>
  </si>
  <si>
    <t>Events exempting from liability in transport</t>
  </si>
  <si>
    <t>Published - valid until 31 December 2022</t>
  </si>
  <si>
    <t>Circular 103 of 2022</t>
  </si>
  <si>
    <t>Publication of Benefit-cost analysis of the Ballena- Barranca section in the TGI system</t>
  </si>
  <si>
    <t xml:space="preserve">Resolution 502 028 of 2022 </t>
  </si>
  <si>
    <t>Six expert tests are ordered, and an expert is appointed as part of the administrative proceedings carried out under the IPAT projects</t>
  </si>
  <si>
    <t>Circular 101 of 2022</t>
  </si>
  <si>
    <t>Modification to the Natural Gas Commercialization Schedule year 2022</t>
  </si>
  <si>
    <t>Circular 100 of 2022</t>
  </si>
  <si>
    <t>Publication of the Cost/Benefit Analysis for the grouping of regulatory tranches in the Promigas system</t>
  </si>
  <si>
    <t xml:space="preserve">Circular 123 of 2022 </t>
  </si>
  <si>
    <t>Indicative Regulatory Agenda 2023</t>
  </si>
  <si>
    <t>Ministry of Mine and Energy</t>
  </si>
  <si>
    <t>Regulatory Agenda Ministry of Mines and Energy – 2023</t>
  </si>
  <si>
    <t>Regulatory Agenda Ministry of Mines and Energy - 2023</t>
  </si>
  <si>
    <t>1Q23</t>
  </si>
  <si>
    <t xml:space="preserve"> Resolución CREG 702 009 de 2022</t>
  </si>
  <si>
    <t>Proyecto modificatorio de la Resolución CREG 175 de 2021 (metodología de remuneración de transporte de gas natural), en virtud de las solicitudes particulares en interés general recibidas por la Comisión con base en lo establecido en el artículo 126 de la Ley 142 de 1994.</t>
  </si>
  <si>
    <t>Resolución CREG 105 003A de 2022</t>
  </si>
  <si>
    <t>Adiciona un parágrafo al artículo 2 de la Resolución CREG 004 de 2021 para el cálculo de la tasa de descuento o de remuneración de actividades para las cuales no se dispone de información de Duff &amp; Phelps (ahora KROLL).</t>
  </si>
  <si>
    <t>Proyecto normativo modificatorio</t>
  </si>
  <si>
    <t xml:space="preserve"> Proyecto modificación Decreto 1073 de 2015.</t>
  </si>
  <si>
    <t>Resolución MME No. 40217</t>
  </si>
  <si>
    <t>Se autoriza el uso del Gas Natural Licuado _ GNL, como carburante de motores de combustión interna y carburante para el transporte automotor (AutoGNL), para la realización de pruebas experimentales en el territorio nacional</t>
  </si>
  <si>
    <t xml:space="preserve">Scope </t>
  </si>
  <si>
    <t xml:space="preserve"> Resolution CREG 702 009 of 2022</t>
  </si>
  <si>
    <t>Modifying project of CREG Resolution 175 of 2021 (methodology of remuneration for the transportation of natural gas), by virtue of the particular requests in the general interest received by the Commission based on the provisions of article 126 of Law 142 of 1994.</t>
  </si>
  <si>
    <t>Resolution CREG 105 003A of 2022</t>
  </si>
  <si>
    <t>Adds a paragraph to article 2 of CREG Resolution 004 of 2021 for the calculation of the discount rate or remuneration of activities for which information from Duff &amp; Phelps (now KROLL) is not available.</t>
  </si>
  <si>
    <t>Modifying regulatory project</t>
  </si>
  <si>
    <t>Draft modification Decree 1073 of 2015.</t>
  </si>
  <si>
    <t>Resolution MME No. 40217</t>
  </si>
  <si>
    <t>The use of Liquefied Natural Gas _ LNG is authorized, as fuel for internal combustion engines and fuel for automotive transport (AutoLNG), to carry out experimental tests in the national territory</t>
  </si>
  <si>
    <t>2Q23</t>
  </si>
  <si>
    <t>Resolución CREG 102-002 de 2023</t>
  </si>
  <si>
    <t>Modifica los artículos 3 y 4 de la Resolución 103 de 2021, que define la tasa de descuento para la actividad de transporte de gas natural.</t>
  </si>
  <si>
    <t>Resolución CREG 102-003 de 2023</t>
  </si>
  <si>
    <t>Por la cual se ajusta y se modifica la Resolución 102-008 de 2022: “Por la cual se establecen los procedimientos que se deben seguir para ejecutar proyectos del plan de abastecimiento de gas natural”</t>
  </si>
  <si>
    <t>Circular 046 y 055 de 2023</t>
  </si>
  <si>
    <t>Cronograma de Comercialización de Gas Natural año 2023.</t>
  </si>
  <si>
    <t>Resolución 00478 de 2023</t>
  </si>
  <si>
    <t>Declaración de Producción de Gas Natural para el período 2023 - 2032</t>
  </si>
  <si>
    <t>Proyecto de Decreto</t>
  </si>
  <si>
    <t>Por el cual se reglamenta el artículo 246 de la Ley 2294 de 2023 y se adiciona el Decreto único Reglamentario del Sector Administrativo de Minas y Energía 1073 de 2015, en relación con el almacenamiento estratégico de combustibles y sus mezclas con biocombustibles, de GLP, y se dictan otras disposiciones</t>
  </si>
  <si>
    <t>Por el cual se reglamenta el numeral 25 del artículo 235 de la Ley 2294 de 2023, en lo relacionado con el desarrollo de proyectos de Hidrógeno Blanco en el marco de la Transición Energética Justa en Colombia.</t>
  </si>
  <si>
    <t>Publicación de Adenda 06 de 2023 Proceso de selección infraestructura del Pacífico</t>
  </si>
  <si>
    <t>Resolution CREG 102-002 of 2023</t>
  </si>
  <si>
    <t>Modifies articles 3 and 4 of Resolution 103 of 2021, which defines the discount rate for the natural gas transportation activity.</t>
  </si>
  <si>
    <t>Resolution CREG 102-003 of 2023</t>
  </si>
  <si>
    <t>Whereby Resolution 102-008 of 2022 is adjusted and amended: "Whereby the procedures to be followed to execute projects of the natural gas supply plan are established".</t>
  </si>
  <si>
    <t>Circular 046 and 055 of 2023</t>
  </si>
  <si>
    <t>Natural Gas Commercialization Schedule year 2023.</t>
  </si>
  <si>
    <t>Resolution 00478 of 2023</t>
  </si>
  <si>
    <t>Natural Gas Production Statement for the period 2023 – 2032</t>
  </si>
  <si>
    <t>Draft Decree</t>
  </si>
  <si>
    <t>Whereby Article 246 of Law 2294 of 2023 is regulated and the Sole Regulatory Decree of the Administrative Sector of Mines and Energy 1073 of 2015 is added, in relation to the strategic storage of fuels and their blends with biofuels, LPG, and other provisions are issued.</t>
  </si>
  <si>
    <t>Whereby paragraph 25 of article 235 of Law 2294 of 2023 is regulated, in relation to the development of White Hydrogen projects within the framework of the Just Energy Transition in Colombia.</t>
  </si>
  <si>
    <t>External Circular No. 052 of 2022</t>
  </si>
  <si>
    <t>Publication of Addendum 06 of 2023 Pacific Infrastructure Selection Process</t>
  </si>
  <si>
    <t>3Q23</t>
  </si>
  <si>
    <t xml:space="preserve">Bonos Internacionales </t>
  </si>
  <si>
    <t>International bond</t>
  </si>
  <si>
    <t>Resolución CREG 502 029 de 2023</t>
  </si>
  <si>
    <t>Capacidad de transporte en el tramo Mariquita - Gualanday.
Por la cual se oficializan los flujos de ingresos anuales para remunerar la inversión y los gastos de AOM de los proyectos IPAT asignados a TGI.</t>
  </si>
  <si>
    <t>Resolución CREG 502 030 de 2023</t>
  </si>
  <si>
    <t>Bidireccionalidad Barrancabermeja - Ballena.
Por la cual se oficializan los flujos de ingresos anuales para remunerar la inversión y los gastos de AOM de los proyectos IPAT asignados a TGI.</t>
  </si>
  <si>
    <t>Resolución CREG 502 031 de 2023</t>
  </si>
  <si>
    <t>Ampliación de la capacidad de transporte ramal Jamundí - Valle del Cauca.
Por la cual se oficializan los flujos de ingresos anuales para remunerar la inversión y los gastos de AOM de los proyectos IPAT asignados a TGI.</t>
  </si>
  <si>
    <t>Circular CREG 046 de 2023</t>
  </si>
  <si>
    <t>Resolución CREG  705 003 de 2023</t>
  </si>
  <si>
    <t>Circular CREG 066 de 2023</t>
  </si>
  <si>
    <t>Circular CREG 055 de 2023</t>
  </si>
  <si>
    <t>Resolución CREG 073 de 2023</t>
  </si>
  <si>
    <t xml:space="preserve">Reporte a la Comisión la información de AOM en los formatos adjuntos, la cual será utilizada para llevar a cabo análisis regulatorios referentes a la remuneración de cada actividad. El propósito especifico es asegurar que los hechos económicos se asignen adecuadamente a la actividad regulada. </t>
  </si>
  <si>
    <t>Resolución 00943 de 2023</t>
  </si>
  <si>
    <t>Circular UPME 045 de 2023</t>
  </si>
  <si>
    <t>Resolución UPME 0588 de 2023</t>
  </si>
  <si>
    <t>Circular Externa UPME 064 de 2023</t>
  </si>
  <si>
    <t>Ampliación de la información contenida en el ETPAGN 2019-2028, en lo referente a los costos de racionamiento.</t>
  </si>
  <si>
    <t>Resolution CREG 502 029 of 2023</t>
  </si>
  <si>
    <t>Resolution CREG 502 030 of 2023</t>
  </si>
  <si>
    <t>Resolution CREG 502 031 of 2023</t>
  </si>
  <si>
    <t>Circular CREG 046 of 2023</t>
  </si>
  <si>
    <t>Resolution CREG  705 003 of 2023</t>
  </si>
  <si>
    <t>Circular CREG 066 of 2023</t>
  </si>
  <si>
    <t>Circular CREG 055 of 2023</t>
  </si>
  <si>
    <t>Resolution CREG 073 of 2023</t>
  </si>
  <si>
    <t>Resolution 00943 of 2023</t>
  </si>
  <si>
    <t>Circular UPME 045 of 2023</t>
  </si>
  <si>
    <t>Resolution UPME 0588 of 2023</t>
  </si>
  <si>
    <t>External Circular UPME 064 of 2023</t>
  </si>
  <si>
    <t>Transportation capacity in the Mariquita - Gualanday section.
Whereby the annual income flows to remunerate the investment and AOM expenses of the IPAT projects assigned to TGI are made official.</t>
  </si>
  <si>
    <t>Bidirectionality Barrancabermeja - Ballena.
Whereby the annual income flows to remunerate the investment and AOM expenses of the IPAT projects assigned to TGI are made official.</t>
  </si>
  <si>
    <t>Expansion of the transportation capacity of the Jamundí - Valle del Cauca branch.
Whereby the annual income flows to remunerate the investment and AOM expenses of the IPAT projects assigned to TGI are made official.</t>
  </si>
  <si>
    <t xml:space="preserve">Draft resolution modifying "the internal regulations of the Energy and Gas Regulatory Commission, CREG. </t>
  </si>
  <si>
    <t xml:space="preserve">Report to the Commission the AOM information in the attached formats, which will be used to carry out regulatory analysis regarding the remuneration of each activity. The specific purpose is to ensure that economic facts are properly allocated to the regulated activity. </t>
  </si>
  <si>
    <t>The call for the selection of the investor Pacific Gas Import Infrastructure is declared deserted.</t>
  </si>
  <si>
    <t>Expansion of the information contained in the ETPAGN 2019-2028, regarding rationing costs.</t>
  </si>
  <si>
    <t>Publication of Addendum 06 of 2023 Pacific Infrastructure Selection Process.</t>
  </si>
  <si>
    <t>Natural Gas Production Statement 2023 - 2032.</t>
  </si>
  <si>
    <t>Natural Gas Marketing Schedule.</t>
  </si>
  <si>
    <t>Modification of the Natural Gas Commercialization Schedule 2023.</t>
  </si>
  <si>
    <t>Modification to Natural Gas Commercialization Schedule.</t>
  </si>
  <si>
    <t>Cronograma de Comercialización Gas Natural.</t>
  </si>
  <si>
    <t>Proyecto de resolución  modificando “ el reglamento interno de la Comisión de Regulación de Energía y Gas, CREG.</t>
  </si>
  <si>
    <t>Modificación Cronograma de Comercialización Gas Natural 2023.</t>
  </si>
  <si>
    <t>Modificación al Cronograma de Comercialización Gas Natural.</t>
  </si>
  <si>
    <t>Declaración de Producción de Gas Natural 2023 - 2032.</t>
  </si>
  <si>
    <t>Publicación de Adenda 06 de 2023 Proceso de selección infraestructura del pacífico.</t>
  </si>
  <si>
    <t>Se declara desierta la convocatoria de selección del inversionista Infraestructura de Importación de gas del Pacífico.</t>
  </si>
  <si>
    <t>4Q23</t>
  </si>
  <si>
    <t>Pago de intereses Cobertura</t>
  </si>
  <si>
    <t>Interest payment coverage</t>
  </si>
  <si>
    <t>Pago de obligaciones financieras relacionadas</t>
  </si>
  <si>
    <t>Payment of related financial obligations</t>
  </si>
  <si>
    <t>Valoración operaciones de cobertura</t>
  </si>
  <si>
    <t>Valuation of hedging operations</t>
  </si>
  <si>
    <t>(Aumento) disminucion en inventarios</t>
  </si>
  <si>
    <t>(Aumento) disminución en otros activos no financieros</t>
  </si>
  <si>
    <t>(Aumento) disminución en otros activos financieros</t>
  </si>
  <si>
    <t>(Aumento) disminución en cuentas por pagar comerciales y otras cuentas por pagar</t>
  </si>
  <si>
    <t>Aumento (disminución) en otros pasivos financieros</t>
  </si>
  <si>
    <t>Aumento (disminución) en pasivos estimados y provisiones</t>
  </si>
  <si>
    <t>Aumento (disminución) en pasivo impuestos</t>
  </si>
  <si>
    <t>(Increase) decrease in inventories</t>
  </si>
  <si>
    <t>(Increase) decrease in other financial assets</t>
  </si>
  <si>
    <t>(Increase) decrease in trade and other accounts payable</t>
  </si>
  <si>
    <t>Increase (decrease) in other financial assets</t>
  </si>
  <si>
    <t>Increase (decrease) in estimated liabilities and provisions</t>
  </si>
  <si>
    <t>Increase (decrease) in tax liabilities</t>
  </si>
  <si>
    <t>Credito Financiero Club Deal</t>
  </si>
  <si>
    <t>Club Deal Financial Credit</t>
  </si>
  <si>
    <t>COP M</t>
  </si>
  <si>
    <t>Circular CREG 099 de 2023 – Documento CREG 28-12-2023 (anexo)</t>
  </si>
  <si>
    <t>Agenda regulatoria indicativa 2024</t>
  </si>
  <si>
    <t>Resolución CREG 502 052 de 2023</t>
  </si>
  <si>
    <t xml:space="preserve">Se decreta la práctica de pruebas periciales sobre las ERPC que TGI reportó en el expediente tarifario. </t>
  </si>
  <si>
    <t>Notificada</t>
  </si>
  <si>
    <t>Resolución No. 702 005 de 2023</t>
  </si>
  <si>
    <t>Proyecto de resolución, “Por la cual se realizan adiciones transitorias a los aspectos comerciales del suministro del mercado mayorista de gas natural 
establecidos en la Resolución CREG 186 de 2020”.</t>
  </si>
  <si>
    <t>Resolución CREG 702 003 de 2023</t>
  </si>
  <si>
    <t>Por la cual “se regulan aspectos comerciales del Mercado Mayorista de gas natural, como parte del Reglamento de Operación de gas natural. Esta Resolución contiene el conjunto de disposiciones aplicables a las negociaciones del suministro de gas natural a ser utilizado como combustible para la atención del servicio público domiciliario de gas combustible”</t>
  </si>
  <si>
    <t xml:space="preserve">Agendas Regulatorias 2024. </t>
  </si>
  <si>
    <t>Decreto 2235 de 2023</t>
  </si>
  <si>
    <t>Por el cual se adiciona el Decreto 1073 de 2015 Único Reglamentario del Sector Administrativo de Minas y Energía, con el fin de reglamentar el artículo 235 de la Ley 2294 de 2023 en lo relacionado con el desarrollo de proyectos de Hidrógeno Blanco en el marco de la Transición Energética Justa en Colombia.</t>
  </si>
  <si>
    <t>Resolución 40745 de 2023</t>
  </si>
  <si>
    <t>Reglamentación del transporte por Oleoducto Multifásico</t>
  </si>
  <si>
    <t xml:space="preserve">Circular Externa 083 de 2023 </t>
  </si>
  <si>
    <t>Publicación a comentarios términos de referencia del auditor para los proyectos IPAT.</t>
  </si>
  <si>
    <t xml:space="preserve">Circular Externa 099 de 2023 </t>
  </si>
  <si>
    <t>Publica las respuestas a los comentarios recibidos a los Términos de Referencia para la Selección de un Auditor (TRA), tendiente a seleccionar una firma de auditoría para llevar a cabo la auditoría de construcción y puesta en operación a un proyecto IPAT adoptado por el Plan de Abastecimiento de Gas Natural.</t>
  </si>
  <si>
    <t>Circular CREG 099 of 2023 – Document CREG 28-12-2023 (appendix)</t>
  </si>
  <si>
    <t>Resolution CREG 502 052 of 2023</t>
  </si>
  <si>
    <t>Resolution No.
702 005 of 2023</t>
  </si>
  <si>
    <t>Resolution CREG 702 003 of 2023</t>
  </si>
  <si>
    <t xml:space="preserve">Regulatory Agendas 2024. </t>
  </si>
  <si>
    <t>Decree 2235 of 2023</t>
  </si>
  <si>
    <t>Resolution 40745 of 2023</t>
  </si>
  <si>
    <t xml:space="preserve">External Circular 083 of 2023 </t>
  </si>
  <si>
    <t>External Circular 099 of 2023</t>
  </si>
  <si>
    <t>Indicative regulatory agenda 2024</t>
  </si>
  <si>
    <t xml:space="preserve">The practice of expert evidence on the ERPC reported by TGI in the tariff file is decreed. </t>
  </si>
  <si>
    <t>Draft resolution, "Whereby transitory additions are made to the commercial aspects of the supply of the wholesale natural gas market established in Resolution CREG 186 of 2020".</t>
  </si>
  <si>
    <t>By which "commercial aspects of the Wholesale Natural Gas Market are regulated, as part of the Natural Gas Operation Regulation. This Resolution contains the set of provisions applicable to the negotiations of the supply of natural gas to be used as fuel for the attention of the domiciliary public service of fuel gas".</t>
  </si>
  <si>
    <t>El Ministerio de Energía publicó las Agendas Regulatorias 2024, en los que se observan propuestas de reglamentación de temas relevantes para TGI como son: nueva estructura tarifaria para el transporte de gas, Plan de Abastecimiento de Gas Natural (PAGN), instalaciones de licuefacción y regasificación de Gas Natural Licuado (GNL), producción de biogás para el consumo domiciliario, hidrógeno, entre otros.</t>
  </si>
  <si>
    <t>The Ministry of Energy published the Regulatory Agendas 2024, which include proposals for the regulation of relevant issues for TGI such as: new tariff structure for gas transportation, Natural Gas Supply Plan (PAGN), liquefaction and regasification facilities for Liquefied Natural Gas (LNG), biogas production for home consumption, hydrogen, among others.</t>
  </si>
  <si>
    <t>Whereby Decree 1073 of 2015, Sole Regulatory Decree of the Administrative Sector of Mines and Energy is added, in order to regulate Article 235 of Law 2294 of 2023 in relation to the development of White Hydrogen projects within the framework of the Just Energy Transition in Colombia.</t>
  </si>
  <si>
    <t>Multiphase Pipeline Transportation Regulation</t>
  </si>
  <si>
    <t>Publication of comments on the auditor's terms of reference for IPAT projects.</t>
  </si>
  <si>
    <t>Publishes the responses to the comments received to the Terms of Reference for the Selection of an Auditor (TRA), aimed at selecting an auditing firm to carry out the construction and commissioning audit of an IPAT project adopted by the Natural Gas Supply Plan.</t>
  </si>
  <si>
    <t>1Q24</t>
  </si>
  <si>
    <t>Pasivo por Instrumentos financieros</t>
  </si>
  <si>
    <t>Financial instruments liabilities</t>
  </si>
  <si>
    <t>-</t>
  </si>
  <si>
    <t>Resolución CREG No. 102 006 de 2024</t>
  </si>
  <si>
    <t>Por la cual se realizan adiciones transitorias a los aspectos comerciales del suministro del mercado mayorista de gas natural establecidos en la Resolución CREG 186 de 2020.</t>
  </si>
  <si>
    <t>Circular Externa 009 de 2024</t>
  </si>
  <si>
    <t>Documento borrador ​Plan de Abastecimiento de Gas Natural 2023 - 2038</t>
  </si>
  <si>
    <t>Resolution CREG 102 006 of 2024</t>
  </si>
  <si>
    <t>External Circular 009 of 2024</t>
  </si>
  <si>
    <t>Whereby transitory additions are made to the commercial aspects of the supply of the wholesale natural gas market established in Resolution CREG 186 of 2020.</t>
  </si>
  <si>
    <t>Draft Document Natural Gas Supply Plan 2023 - 2038</t>
  </si>
  <si>
    <t>2Q24</t>
  </si>
  <si>
    <t>Ajuste acumulado por conversión</t>
  </si>
  <si>
    <t>Cumulative translation adjustment</t>
  </si>
  <si>
    <t>Por la cual se resuelve el recurso de reposición interpuesto por la empresa
TGI S.A. E.S.P. en contra de la Resolución CREG 502 029 de 2023 - Proyecto IPAT Capacidad de transporte en el tramo Mariquita – Gualanday.</t>
  </si>
  <si>
    <t>Por la cual se resuelve el recurso de reposición interpuesto por la empresa TGl S.A. E.S.P. contra la Resolución CREG 502 030 de 2023 - Proyecto IPAT Bidireccionalidad Barrancabermeja – Ballena.</t>
  </si>
  <si>
    <t>Por la cual se resuelve el recurso de reposición interpuesto por la empresa
TGI S.A. E.S.P. en contra de la Resolución CREG 502 031 de 2023 - Proyecto IPAT Ampliación Capacidad de transporte Ramal Jamundí.</t>
  </si>
  <si>
    <t>Por la cual se modifica la Resolución CREG 175 de 2021 en virtud de las solicitudes particulares en interés general recibidas por la Comisión con base en lo establecido en el artículo 126 de la Ley 142 de 1994</t>
  </si>
  <si>
    <t>Circular Externa UPME 009 de 2024</t>
  </si>
  <si>
    <t>Publicación versión definitiva del estudio técnico para el Plan de Abastecimiento de Gas Natural 2023-2038</t>
  </si>
  <si>
    <t>Resolución 00662 de 2024</t>
  </si>
  <si>
    <t>Declaración de Producción de Gas Natural para el período 2024 - 2033</t>
  </si>
  <si>
    <t>Resolution CREG 502 061 of 2024</t>
  </si>
  <si>
    <t>Resolution CREG 502 062 of 2024</t>
  </si>
  <si>
    <t>Resolution CREG 502 063 of 2024</t>
  </si>
  <si>
    <t>Resolution CREG 102 008 of 2024</t>
  </si>
  <si>
    <t>Resolution CREG 102 007 of 2024</t>
  </si>
  <si>
    <t>Resolución CREG No. 502 061 de 2024</t>
  </si>
  <si>
    <t>Resolución CREG No. 502 062 de 2024</t>
  </si>
  <si>
    <t>Resolución CREG No. 502 063 de 2024</t>
  </si>
  <si>
    <t>Resolución CREG No. 102 008 de 2024</t>
  </si>
  <si>
    <t xml:space="preserve">Resolución CREG No. 102 007 de 2024 </t>
  </si>
  <si>
    <t>Resolution 00662 of 2024</t>
  </si>
  <si>
    <t>Whereby the appeal for reconsideration filed by TGI S.A. E.S.P. against Resolution CREG 502 029 of 2023 - Project IPAT Transportation capacity in the Mariquita - Gualanday section is resolved.</t>
  </si>
  <si>
    <t>Whereby the appeal for reconsideration filed by TGl S.A. E.S.P. against Resolution CREG 502 030 of 2023 - IPAT Bidirectionality Barrancabermeja - Ballena Project is resolved.</t>
  </si>
  <si>
    <t>Whereby the appeal for reconsideration filed by TGI S.A. E.S.P. against Resolution CREG 502 031 of 2023 - Project IPAT Jamundí Branch Transportation Capacity Expansion.</t>
  </si>
  <si>
    <t>Whereby Resolution CREG 175 of 2021 is amended by virtue of the particular requests in the general interest received by the Commission based on the provisions of Article 126 of Law 142 of 1994.</t>
  </si>
  <si>
    <t>Publication of final version of the technical study for the Natural Gas Supply Plan 2023-2038</t>
  </si>
  <si>
    <t>Natural Gas Production Statement for the period 2024 - 2033</t>
  </si>
  <si>
    <t>3Q24</t>
  </si>
  <si>
    <t>Margen Neto</t>
  </si>
  <si>
    <t>Net margin</t>
  </si>
  <si>
    <t>Resolución 502 029 de 2023</t>
  </si>
  <si>
    <t>Resolución 502 030 de 2023</t>
  </si>
  <si>
    <t>Resolución 502 031 de 2023</t>
  </si>
  <si>
    <t>Se oficializan los flujos de ingresos anuales para remunerar la inversión y los gastos de AOM del proyecto IPAT Ampliación de la capacidad de transporte ramal Jamundí - Valle del Cauca de la TRANSPORTADORA DE GAS INTERNACIONAL S.A. E.S.P.</t>
  </si>
  <si>
    <t>Resolución No. 102 008 de 2024</t>
  </si>
  <si>
    <t xml:space="preserve"> Resolución CREG 102 007 de 2024 </t>
  </si>
  <si>
    <t>Resolución CREG 102 009 de 2024</t>
  </si>
  <si>
    <t>Se modifica la Resolución CREG 186 de 2020 (disposiciones aplicables a las negociaciones del suministro de gas natural utilizado efectivamente como combustible que se realicen en el Mercado Primario y en el Mercado Secundario)</t>
  </si>
  <si>
    <t>Se oficializan los flujos de ingresos anuales para remunerar la inversión y los gastos de AOM del proyecto IPAT Capacidad de Transporte en el tramo Mariquita – Gualanday de TRANSPORTADORA DE GAS INTERNACIONAL S.A. E.S.P</t>
  </si>
  <si>
    <t>Se oficializan los flujos de ingresos anuales para remunerar la inversión y los gastos de AOM del proyecto IPAT Bidireccionalidad Barrancabermeja - Ballena de TRANSPORTADORA DE GAS INTERNACIONAL S.A. E.S.P.</t>
  </si>
  <si>
    <t>4Q24</t>
  </si>
  <si>
    <t>Otros pasivos corto plazo</t>
  </si>
  <si>
    <t>Resolution 502 029 of 2023</t>
  </si>
  <si>
    <t>The annual income flows to remunerate the investment and AOM expenses of the IPAT Transportation Capacity project in the Mariquita - Gualanday section of TRANSPORTADORA DE GAS INTERNACIONAL S.A. E.S.P. are made official.</t>
  </si>
  <si>
    <t>Published</t>
  </si>
  <si>
    <t>Resolution 502 030 of 2023</t>
  </si>
  <si>
    <t>The annual income flows to remunerate the investment and AOM expenses of the IPAT Bidirectionality Barrancabermeja - Ballena project of TRANSPORTADORA DE GAS INTERNACIONAL S.A. E.S.P. are made official.</t>
  </si>
  <si>
    <t>Resolution 502 031 of 2023</t>
  </si>
  <si>
    <t>The annual income flows to remunerate the investment and AOM expenses of the IPAT project Expansion of the transportation capacity of the Jamundí - Valle del Cauca branch of TRANSPORTADORA DE GAS INTERNACIONAL S.A. E.S.P. are made official.</t>
  </si>
  <si>
    <t>Resolution No. 102 008 of 2024</t>
  </si>
  <si>
    <t xml:space="preserve"> CREG Resolution 102 007 of 2024 </t>
  </si>
  <si>
    <t>CREG Resolution 102 009 of 2024</t>
  </si>
  <si>
    <t>Resolution CREG 186 of 2020 is amended (provisions applicable to the negotiations of the supply of natural gas effectively used as fuel to be carried out in the Primary Market and in the Secondary Market).</t>
  </si>
  <si>
    <t>External Circular UPME 009 of 2024</t>
  </si>
  <si>
    <t>Resolución No. 102 012 de 2024</t>
  </si>
  <si>
    <t>Por la cual se ajusta y se modifica la Resolución 102 008 de 2022
“Por la cual se establecen los procedimientos que se deben seguir para
ejecutar proyectos del Plan de Abastecimiento de Gas Natural”.</t>
  </si>
  <si>
    <t>Resolución No. 102 013 de 2024</t>
  </si>
  <si>
    <t>Por la cual se establecen medidas adicionales a los aspectos comerciales del suministro y del transporte del mercado mayorista de gas natural
establecidos en las resoluciones CREG 186 de 2020 y 185 de 2020.</t>
  </si>
  <si>
    <t>Circular No.116 de 2.024</t>
  </si>
  <si>
    <t>Divulgación y presentación del entregable 3 del estudio para la elaboración de una propuesta para el diseño regulatorio de la comercialización de gas natural importado y de la comercialización, contratación y remuneración de los servicios asociados a las infraestructuras de importación de gas natural en Colombia (p.e., cargue y descargue de GNL, almacenamiento de GNL, regasificación de GNL, importación por gasoducto), la definición de sus características, sus funciones y el alcance de las mismas, su relación con los demás agentes y usuarios finales dentro de la cadena de prestación del servicio público de gas natural.</t>
  </si>
  <si>
    <t>Resolution No. 102 012 of 2024</t>
  </si>
  <si>
    <t>By which Resolution 102 008 of 2022 is adjusted and modified "Through which the procedures to be followed for executing projects under the Natural Gas Supply Plan are established."</t>
  </si>
  <si>
    <t>Resolution No. 102 013 of 2024</t>
  </si>
  <si>
    <t>By which additional measures are established regarding the commercial aspects of supply and transportation in the wholesale natural gas market, as set forth in Resolutions CREG 186 of 2020 and 185 of 2020.</t>
  </si>
  <si>
    <t>Circular No. 116 of 2024</t>
  </si>
  <si>
    <t>Disclosure and presentation of Deliverable 3 from the study aimed at developing a proposal for the regulatory framework governing the commercialization of imported natural gas and the commercialization, contracting, and remuneration of services associated with natural gas import infrastructure in Colombia (e.g., LNG loading and unloading, LNG storage, LNG regasification, pipeline imports), including the definition of their characteristics, functions, scope, and interactions with other market participants and end users in the public natural gas service chain.</t>
  </si>
  <si>
    <t>Resolution 40444 of 2024</t>
  </si>
  <si>
    <t>Scheduled natural gas rationing is declared</t>
  </si>
  <si>
    <t>1Q25</t>
  </si>
  <si>
    <t>Pago de arrendamientos</t>
  </si>
  <si>
    <t>Resolución No. 102 015 de 2025</t>
  </si>
  <si>
    <t>Se reglamentan aspectos comerciales del suministro del Mercado Mayorista de gas natural</t>
  </si>
  <si>
    <t>Resolución 40031 de 2025</t>
  </si>
  <si>
    <t>Se adopta el Plan de Abastecimiento de gas natural</t>
  </si>
  <si>
    <t>Resolución No. 20251000008335 de 2025</t>
  </si>
  <si>
    <t>Por la cual se deroga parcialmente la Resolución No. SSPD 20201000057975 del 14 de diciembre de 2020” - Relacionado con la adopción de actividades en Regasificación</t>
  </si>
  <si>
    <t>Circular 008 de 2025</t>
  </si>
  <si>
    <t>Actualización del Estudio Tecnico del Plan de abastecimiento de gas natural</t>
  </si>
  <si>
    <t>Resolution No. 102 015 of 2025</t>
  </si>
  <si>
    <t>Resolution 40031 of 2025</t>
  </si>
  <si>
    <t>Resolution No. 20251000008335 of 2025</t>
  </si>
  <si>
    <t>Circular 008 of 2025</t>
  </si>
  <si>
    <t>USD$ M</t>
  </si>
  <si>
    <t>COP$ M</t>
  </si>
  <si>
    <t>IBR 3M +2.80%</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</si>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</sst>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 #,##0_-;_-* &quot;-&quot;_-;_-@_-"/>
    <numFmt numFmtId="43" formatCode="_-* #,##0.00_-;\-* #,##0.00_-;_-* &quot;-&quot;??_-;_-@_-"/>
    <numFmt numFmtId="164" formatCode="_-* #,##0.00\ _€_-;\-* #,##0.00\ _€_-;_-* &quot;-&quot;??\ _€_-;_-@_-"/>
    <numFmt numFmtId="165" formatCode="0.0%"/>
    <numFmt numFmtId="166" formatCode="0.0"/>
    <numFmt numFmtId="167" formatCode="_(* #,##0.00_);_(* \(#,##0.00\);_(* &quot;-&quot;??_);_(@_)"/>
    <numFmt numFmtId="168" formatCode="#,##0.0"/>
    <numFmt numFmtId="169" formatCode="_-* #,##0;\(#,##0\);_-* &quot;-&quot;??;_-@"/>
    <numFmt numFmtId="170" formatCode="#,##0_ ;\-#,##0\ "/>
    <numFmt numFmtId="171" formatCode="0.0\x"/>
    <numFmt numFmtId="172" formatCode="0.000%"/>
    <numFmt numFmtId="173" formatCode="_-* #,##0.0;\(#,##0.0\);_-* &quot;-&quot;??;_-@"/>
    <numFmt numFmtId="174" formatCode="###,000"/>
  </numFmts>
  <fonts count="70">
    <font>
      <sz val="11"/>
      <color theme="1"/>
      <name val="Proxima Nova A Thin"/>
      <family val="2"/>
      <scheme val="minor"/>
    </font>
    <font>
      <sz val="11"/>
      <color theme="1"/>
      <name val="Proxima Nova A Thin"/>
      <family val="2"/>
      <scheme val="minor"/>
    </font>
    <font>
      <b/>
      <sz val="11"/>
      <color theme="3" tint="-0.499984740745262"/>
      <name val="Proxima Nova A Thin"/>
      <family val="2"/>
      <scheme val="minor"/>
    </font>
    <font>
      <sz val="11"/>
      <color theme="3" tint="-0.499984740745262"/>
      <name val="Proxima Nova A Thin"/>
      <family val="2"/>
      <scheme val="minor"/>
    </font>
    <font>
      <sz val="11"/>
      <name val="Proxima Nova A Thin"/>
      <family val="2"/>
      <scheme val="minor"/>
    </font>
    <font>
      <b/>
      <sz val="11"/>
      <name val="Proxima Nova A Thin"/>
      <family val="2"/>
      <scheme val="minor"/>
    </font>
    <font>
      <sz val="11"/>
      <color theme="1"/>
      <name val="Proxima Nova Thin"/>
    </font>
    <font>
      <sz val="10"/>
      <color theme="1"/>
      <name val="Tahoma"/>
      <family val="2"/>
    </font>
    <font>
      <b/>
      <sz val="11"/>
      <color theme="3" tint="-0.499984740745262"/>
      <name val="Proxima Nova Thin"/>
    </font>
    <font>
      <sz val="11"/>
      <name val="Proxima Nova Thin"/>
    </font>
    <font>
      <sz val="8"/>
      <name val="Proxima Nova A Thin"/>
      <family val="2"/>
      <scheme val="minor"/>
    </font>
    <font>
      <b/>
      <sz val="11"/>
      <color theme="5"/>
      <name val="Proxima Nova A Thin"/>
      <family val="2"/>
      <scheme val="minor"/>
    </font>
    <font>
      <b/>
      <sz val="11"/>
      <color theme="7"/>
      <name val="Proxima Nova A Thin"/>
      <family val="2"/>
      <scheme val="minor"/>
    </font>
    <font>
      <sz val="11"/>
      <color theme="7"/>
      <name val="Proxima Nova A Thin"/>
      <family val="2"/>
      <scheme val="minor"/>
    </font>
    <font>
      <b/>
      <sz val="11"/>
      <color theme="1" tint="0.34998626667073579"/>
      <name val="Proxima Nova A Thin"/>
      <family val="2"/>
      <scheme val="minor"/>
    </font>
    <font>
      <sz val="11"/>
      <color theme="1" tint="0.34998626667073579"/>
      <name val="Proxima Nova A Thin"/>
      <family val="2"/>
      <scheme val="minor"/>
    </font>
    <font>
      <sz val="8"/>
      <color theme="1" tint="0.34998626667073579"/>
      <name val="Proxima Nova A Thin"/>
      <family val="2"/>
      <scheme val="minor"/>
    </font>
    <font>
      <b/>
      <sz val="8"/>
      <color theme="1" tint="0.34998626667073579"/>
      <name val="Proxima Nova A Thin"/>
      <family val="2"/>
      <scheme val="minor"/>
    </font>
    <font>
      <b/>
      <sz val="11"/>
      <color theme="3" tint="-0.499984740745262"/>
      <name val="Proxima Nova A Thin"/>
      <scheme val="minor"/>
    </font>
    <font>
      <i/>
      <sz val="8"/>
      <color theme="1" tint="0.34998626667073579"/>
      <name val="Proxima Nova A Thin"/>
      <scheme val="minor"/>
    </font>
    <font>
      <b/>
      <sz val="18"/>
      <color theme="7"/>
      <name val="Proxima Nova A Thin"/>
      <family val="2"/>
      <scheme val="minor"/>
    </font>
    <font>
      <sz val="11"/>
      <name val="Proxima Nova A Thin"/>
      <scheme val="minor"/>
    </font>
    <font>
      <b/>
      <sz val="9"/>
      <color theme="3" tint="-0.499984740745262"/>
      <name val="Calibri"/>
      <family val="2"/>
    </font>
    <font>
      <sz val="9"/>
      <color theme="3" tint="-0.499984740745262"/>
      <name val="Calibri"/>
      <family val="2"/>
    </font>
    <font>
      <b/>
      <sz val="11"/>
      <name val="Proxima Nova A Thin"/>
      <scheme val="minor"/>
    </font>
    <font>
      <sz val="9"/>
      <color rgb="FF002060"/>
      <name val="Calibri"/>
      <family val="2"/>
    </font>
    <font>
      <sz val="9"/>
      <color theme="1"/>
      <name val="Calibri"/>
      <family val="2"/>
    </font>
    <font>
      <sz val="9"/>
      <color theme="3"/>
      <name val="Calibri"/>
      <family val="2"/>
    </font>
    <font>
      <b/>
      <sz val="11"/>
      <color theme="7"/>
      <name val="Proxima Nova A Thin"/>
      <scheme val="minor"/>
    </font>
    <font>
      <b/>
      <sz val="11"/>
      <color theme="1" tint="0.34998626667073579"/>
      <name val="Proxima Nova A Thin"/>
      <scheme val="minor"/>
    </font>
    <font>
      <sz val="11"/>
      <color theme="7"/>
      <name val="Proxima Nova A Thin"/>
      <scheme val="minor"/>
    </font>
    <font>
      <b/>
      <sz val="11"/>
      <color theme="9"/>
      <name val="Proxima Nova A Thin"/>
      <scheme val="minor"/>
    </font>
    <font>
      <b/>
      <sz val="11"/>
      <color theme="1" tint="0.499984740745262"/>
      <name val="Proxima Nova A Thin"/>
      <scheme val="minor"/>
    </font>
    <font>
      <sz val="12"/>
      <color theme="1" tint="0.34998626667073579"/>
      <name val="Proxima Nova A Thin"/>
      <family val="2"/>
      <scheme val="minor"/>
    </font>
    <font>
      <sz val="11"/>
      <color theme="9" tint="-0.499984740745262"/>
      <name val="Proxima Nova A Thin"/>
      <scheme val="minor"/>
    </font>
    <font>
      <b/>
      <sz val="11"/>
      <color theme="1" tint="0.499984740745262"/>
      <name val="Proxima Nova A Thin"/>
      <family val="2"/>
      <scheme val="minor"/>
    </font>
    <font>
      <u/>
      <sz val="11"/>
      <color theme="10"/>
      <name val="Proxima Nova A Thin"/>
      <family val="2"/>
      <scheme val="minor"/>
    </font>
    <font>
      <b/>
      <sz val="11"/>
      <color theme="6"/>
      <name val="Proxima Nova A Thin"/>
      <scheme val="minor"/>
    </font>
    <font>
      <b/>
      <sz val="10"/>
      <color theme="5" tint="-0.499984740745262"/>
      <name val="Proxima Nova Thin"/>
    </font>
    <font>
      <sz val="10"/>
      <color theme="5" tint="-0.499984740745262"/>
      <name val="Proxima Nova Thin"/>
    </font>
    <font>
      <sz val="10"/>
      <color theme="1"/>
      <name val="Arial"/>
      <family val="2"/>
    </font>
    <font>
      <b/>
      <sz val="16"/>
      <color theme="7"/>
      <name val="Proxima Nova A Thin"/>
      <scheme val="minor"/>
    </font>
    <font>
      <sz val="10"/>
      <color rgb="FF105978"/>
      <name val="Proxima Nova Thin"/>
    </font>
    <font>
      <sz val="11"/>
      <color theme="1"/>
      <name val="Proxima Nova A Thin"/>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000000"/>
      <name val="Arial"/>
      <family val="2"/>
    </font>
    <font>
      <sz val="8"/>
      <color rgb="FFDBE5F1"/>
      <name val="Verdana"/>
      <family val="2"/>
    </font>
    <font>
      <i/>
      <sz val="8"/>
      <color rgb="FF000000"/>
      <name val="Verdana"/>
      <family val="2"/>
    </font>
    <font>
      <b/>
      <i/>
      <sz val="8"/>
      <color rgb="FF000000"/>
      <name val="Verdana"/>
      <family val="2"/>
    </font>
    <font>
      <b/>
      <i/>
      <sz val="8"/>
      <color rgb="FF1F497D"/>
      <name val="Verdana"/>
      <family val="2"/>
    </font>
    <font>
      <i/>
      <sz val="8"/>
      <color rgb="FF1F497D"/>
      <name val="Verdana"/>
      <family val="2"/>
    </font>
    <font>
      <b/>
      <sz val="10"/>
      <color rgb="FF105978"/>
      <name val="Proxima Nova Thin"/>
    </font>
    <font>
      <u/>
      <sz val="11"/>
      <color rgb="FF00B0F0"/>
      <name val="Proxima Nova A Thin"/>
      <family val="2"/>
    </font>
    <font>
      <u/>
      <sz val="11"/>
      <color rgb="FF2CACE3"/>
      <name val="Proxima Nova A Thin"/>
      <family val="2"/>
    </font>
    <font>
      <sz val="9"/>
      <color rgb="FF105978"/>
      <name val="Proxima Nova Thin"/>
    </font>
    <font>
      <b/>
      <sz val="16"/>
      <color theme="7"/>
      <name val="Proxima Nova A Thin"/>
      <family val="2"/>
      <scheme val="minor"/>
    </font>
    <font>
      <u/>
      <sz val="10"/>
      <color theme="10"/>
      <name val="Proxima Nova A Thin"/>
      <family val="2"/>
      <scheme val="minor"/>
    </font>
    <font>
      <sz val="10"/>
      <name val="Proxima Nova A Thin"/>
      <scheme val="minor"/>
    </font>
    <font>
      <b/>
      <sz val="10"/>
      <color theme="5" tint="-0.499984740745262"/>
      <name val="Proxima Nova A Thin"/>
      <scheme val="minor"/>
    </font>
    <font>
      <sz val="11"/>
      <color theme="1"/>
      <name val="Proxima Nova A Thin"/>
      <scheme val="minor"/>
    </font>
    <font>
      <u/>
      <sz val="10"/>
      <color theme="10"/>
      <name val="Proxima Nova A Thin"/>
      <scheme val="minor"/>
    </font>
    <font>
      <sz val="10"/>
      <color theme="5" tint="-0.499984740745262"/>
      <name val="Proxima Nova A Thin"/>
      <scheme val="minor"/>
    </font>
    <font>
      <b/>
      <sz val="9"/>
      <color indexed="81"/>
      <name val="Tahoma"/>
      <family val="2"/>
    </font>
    <font>
      <sz val="9"/>
      <color indexed="81"/>
      <name val="Tahoma"/>
      <family val="2"/>
    </font>
  </fonts>
  <fills count="21">
    <fill>
      <patternFill patternType="none"/>
    </fill>
    <fill>
      <patternFill patternType="gray125"/>
    </fill>
    <fill>
      <patternFill patternType="solid">
        <fgColor theme="0"/>
        <bgColor indexed="64"/>
      </patternFill>
    </fill>
    <fill>
      <patternFill patternType="solid">
        <fgColor rgb="FFDBE5F1"/>
        <bgColor rgb="FF000000"/>
      </patternFill>
    </fill>
    <fill>
      <patternFill patternType="solid">
        <fgColor rgb="FFDBE5F1"/>
        <bgColor rgb="FFFFFFFF"/>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00B0F0"/>
        <bgColor indexed="64"/>
      </patternFill>
    </fill>
  </fills>
  <borders count="32">
    <border>
      <left/>
      <right/>
      <top/>
      <bottom/>
      <diagonal/>
    </border>
    <border>
      <left/>
      <right/>
      <top/>
      <bottom style="thin">
        <color theme="7"/>
      </bottom>
      <diagonal/>
    </border>
    <border>
      <left/>
      <right/>
      <top/>
      <bottom style="medium">
        <color theme="7"/>
      </bottom>
      <diagonal/>
    </border>
    <border>
      <left/>
      <right/>
      <top/>
      <bottom style="thin">
        <color theme="1" tint="0.499984740745262"/>
      </bottom>
      <diagonal/>
    </border>
    <border>
      <left/>
      <right/>
      <top/>
      <bottom style="medium">
        <color theme="5" tint="-0.499984740745262"/>
      </bottom>
      <diagonal/>
    </border>
    <border>
      <left/>
      <right/>
      <top style="medium">
        <color theme="5" tint="-0.499984740745262"/>
      </top>
      <bottom/>
      <diagonal/>
    </border>
    <border>
      <left/>
      <right/>
      <top style="medium">
        <color theme="5" tint="-0.499984740745262"/>
      </top>
      <bottom style="hair">
        <color theme="9"/>
      </bottom>
      <diagonal/>
    </border>
    <border>
      <left/>
      <right/>
      <top style="hair">
        <color theme="9"/>
      </top>
      <bottom style="hair">
        <color theme="9"/>
      </bottom>
      <diagonal/>
    </border>
    <border>
      <left/>
      <right/>
      <top/>
      <bottom style="thin">
        <color theme="5" tint="-0.499984740745262"/>
      </bottom>
      <diagonal/>
    </border>
    <border>
      <left/>
      <right/>
      <top style="hair">
        <color theme="9"/>
      </top>
      <bottom style="thin">
        <color theme="5" tint="-0.499984740745262"/>
      </bottom>
      <diagonal/>
    </border>
    <border>
      <left/>
      <right/>
      <top style="thin">
        <color theme="3" tint="-0.499984740745262"/>
      </top>
      <bottom style="thin">
        <color theme="3" tint="-0.499984740745262"/>
      </bottom>
      <diagonal/>
    </border>
    <border>
      <left/>
      <right/>
      <top/>
      <bottom style="thin">
        <color indexed="64"/>
      </bottom>
      <diagonal/>
    </border>
    <border>
      <left/>
      <right/>
      <top style="hair">
        <color theme="9"/>
      </top>
      <bottom style="thin">
        <color theme="3" tint="-0.499984740745262"/>
      </bottom>
      <diagonal/>
    </border>
    <border>
      <left/>
      <right/>
      <top style="thin">
        <color indexed="64"/>
      </top>
      <bottom/>
      <diagonal/>
    </border>
    <border>
      <left/>
      <right/>
      <top/>
      <bottom style="hair">
        <color theme="9"/>
      </bottom>
      <diagonal/>
    </border>
    <border>
      <left/>
      <right/>
      <top style="hair">
        <color theme="9"/>
      </top>
      <bottom/>
      <diagonal/>
    </border>
    <border>
      <left/>
      <right/>
      <top/>
      <bottom style="thin">
        <color theme="3" tint="-0.499984740745262"/>
      </bottom>
      <diagonal/>
    </border>
    <border>
      <left/>
      <right/>
      <top style="thin">
        <color indexed="64"/>
      </top>
      <bottom style="thin">
        <color indexed="64"/>
      </bottom>
      <diagonal/>
    </border>
    <border>
      <left/>
      <right/>
      <top style="thin">
        <color indexed="64"/>
      </top>
      <bottom style="hair">
        <color theme="9"/>
      </bottom>
      <diagonal/>
    </border>
    <border>
      <left/>
      <right/>
      <top style="hair">
        <color theme="9"/>
      </top>
      <bottom style="thin">
        <color indexed="64"/>
      </bottom>
      <diagonal/>
    </border>
    <border>
      <left/>
      <right/>
      <top style="medium">
        <color indexed="64"/>
      </top>
      <bottom style="medium">
        <color rgb="FFC9CBCC"/>
      </bottom>
      <diagonal/>
    </border>
    <border>
      <left/>
      <right/>
      <top/>
      <bottom style="medium">
        <color rgb="FFC9CBCC"/>
      </bottom>
      <diagonal/>
    </border>
    <border>
      <left/>
      <right/>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medium">
        <color rgb="FFFF0000"/>
      </left>
      <right style="medium">
        <color rgb="FFFF0000"/>
      </right>
      <top style="medium">
        <color rgb="FFFF0000"/>
      </top>
      <bottom style="medium">
        <color rgb="FFFF0000"/>
      </bottom>
      <diagonal/>
    </border>
    <border>
      <left style="thin">
        <color rgb="FF000000"/>
      </left>
      <right style="thin">
        <color rgb="FF000000"/>
      </right>
      <top style="thin">
        <color rgb="FF000000"/>
      </top>
      <bottom style="thin">
        <color rgb="FF000000"/>
      </bottom>
      <diagonal/>
    </border>
    <border>
      <left/>
      <right/>
      <top/>
      <bottom style="medium">
        <color rgb="FF105978"/>
      </bottom>
      <diagonal/>
    </border>
    <border>
      <left/>
      <right/>
      <top style="thin">
        <color theme="7"/>
      </top>
      <bottom style="thin">
        <color theme="7"/>
      </bottom>
      <diagonal/>
    </border>
    <border>
      <left/>
      <right/>
      <top style="thin">
        <color theme="7"/>
      </top>
      <bottom/>
      <diagonal/>
    </border>
  </borders>
  <cellStyleXfs count="63">
    <xf numFmtId="0" fontId="0" fillId="0" borderId="0"/>
    <xf numFmtId="167"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7" fillId="0" borderId="0"/>
    <xf numFmtId="41" fontId="1" fillId="0" borderId="0" applyFont="0" applyFill="0" applyBorder="0" applyAlignment="0" applyProtection="0"/>
    <xf numFmtId="0" fontId="36" fillId="0" borderId="0" applyNumberForma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41" fontId="1" fillId="0" borderId="0" applyFont="0" applyFill="0" applyBorder="0" applyAlignment="0" applyProtection="0"/>
    <xf numFmtId="43" fontId="1" fillId="0" borderId="0" applyFont="0" applyFill="0" applyBorder="0" applyAlignment="0" applyProtection="0"/>
    <xf numFmtId="0" fontId="44" fillId="3" borderId="23" applyNumberFormat="0" applyAlignment="0" applyProtection="0">
      <alignment horizontal="left" vertical="center" indent="1"/>
    </xf>
    <xf numFmtId="174" fontId="45" fillId="0" borderId="24" applyNumberFormat="0" applyProtection="0">
      <alignment horizontal="right" vertical="center"/>
    </xf>
    <xf numFmtId="174" fontId="44" fillId="0" borderId="25" applyNumberFormat="0" applyProtection="0">
      <alignment horizontal="right" vertical="center"/>
    </xf>
    <xf numFmtId="174" fontId="45" fillId="4" borderId="23" applyNumberFormat="0" applyAlignment="0" applyProtection="0">
      <alignment horizontal="left" vertical="center" indent="1"/>
    </xf>
    <xf numFmtId="0" fontId="46" fillId="5" borderId="25" applyNumberFormat="0" applyAlignment="0">
      <alignment horizontal="left" vertical="center" indent="1"/>
      <protection locked="0"/>
    </xf>
    <xf numFmtId="0" fontId="46" fillId="6" borderId="25" applyNumberFormat="0" applyAlignment="0" applyProtection="0">
      <alignment horizontal="left" vertical="center" indent="1"/>
    </xf>
    <xf numFmtId="174" fontId="45" fillId="7" borderId="24" applyNumberFormat="0" applyBorder="0">
      <alignment horizontal="right" vertical="center"/>
      <protection locked="0"/>
    </xf>
    <xf numFmtId="0" fontId="46" fillId="5" borderId="25" applyNumberFormat="0" applyAlignment="0">
      <alignment horizontal="left" vertical="center" indent="1"/>
      <protection locked="0"/>
    </xf>
    <xf numFmtId="174" fontId="44" fillId="6" borderId="25" applyNumberFormat="0" applyProtection="0">
      <alignment horizontal="right" vertical="center"/>
    </xf>
    <xf numFmtId="174" fontId="44" fillId="7" borderId="25" applyNumberFormat="0" applyBorder="0">
      <alignment horizontal="right" vertical="center"/>
      <protection locked="0"/>
    </xf>
    <xf numFmtId="174" fontId="47" fillId="8" borderId="26" applyNumberFormat="0" applyBorder="0" applyAlignment="0" applyProtection="0">
      <alignment horizontal="right" vertical="center" indent="1"/>
    </xf>
    <xf numFmtId="174" fontId="48" fillId="9" borderId="26" applyNumberFormat="0" applyBorder="0" applyAlignment="0" applyProtection="0">
      <alignment horizontal="right" vertical="center" indent="1"/>
    </xf>
    <xf numFmtId="174" fontId="48" fillId="10" borderId="26" applyNumberFormat="0" applyBorder="0" applyAlignment="0" applyProtection="0">
      <alignment horizontal="right" vertical="center" indent="1"/>
    </xf>
    <xf numFmtId="174" fontId="49" fillId="11" borderId="26" applyNumberFormat="0" applyBorder="0" applyAlignment="0" applyProtection="0">
      <alignment horizontal="right" vertical="center" indent="1"/>
    </xf>
    <xf numFmtId="174" fontId="49" fillId="12" borderId="26" applyNumberFormat="0" applyBorder="0" applyAlignment="0" applyProtection="0">
      <alignment horizontal="right" vertical="center" indent="1"/>
    </xf>
    <xf numFmtId="174" fontId="49" fillId="13" borderId="26" applyNumberFormat="0" applyBorder="0" applyAlignment="0" applyProtection="0">
      <alignment horizontal="right" vertical="center" indent="1"/>
    </xf>
    <xf numFmtId="174" fontId="50" fillId="14" borderId="26" applyNumberFormat="0" applyBorder="0" applyAlignment="0" applyProtection="0">
      <alignment horizontal="right" vertical="center" indent="1"/>
    </xf>
    <xf numFmtId="174" fontId="50" fillId="15" borderId="26" applyNumberFormat="0" applyBorder="0" applyAlignment="0" applyProtection="0">
      <alignment horizontal="right" vertical="center" indent="1"/>
    </xf>
    <xf numFmtId="174" fontId="50" fillId="16" borderId="26" applyNumberFormat="0" applyBorder="0" applyAlignment="0" applyProtection="0">
      <alignment horizontal="right" vertical="center" indent="1"/>
    </xf>
    <xf numFmtId="0" fontId="51" fillId="0" borderId="23" applyNumberFormat="0" applyFont="0" applyFill="0" applyAlignment="0" applyProtection="0"/>
    <xf numFmtId="174" fontId="52" fillId="4" borderId="0" applyNumberFormat="0" applyAlignment="0" applyProtection="0">
      <alignment horizontal="left" vertical="center" indent="1"/>
    </xf>
    <xf numFmtId="0" fontId="51" fillId="0" borderId="27" applyNumberFormat="0" applyFont="0" applyFill="0" applyAlignment="0" applyProtection="0"/>
    <xf numFmtId="174" fontId="45" fillId="0" borderId="24" applyNumberFormat="0" applyFill="0" applyBorder="0" applyAlignment="0" applyProtection="0">
      <alignment horizontal="right" vertical="center"/>
    </xf>
    <xf numFmtId="174" fontId="45" fillId="4" borderId="23" applyNumberFormat="0" applyAlignment="0" applyProtection="0">
      <alignment horizontal="left" vertical="center" indent="1"/>
    </xf>
    <xf numFmtId="0" fontId="44" fillId="3" borderId="25" applyNumberFormat="0" applyAlignment="0" applyProtection="0">
      <alignment horizontal="left" vertical="center" indent="1"/>
    </xf>
    <xf numFmtId="0" fontId="46" fillId="17" borderId="23" applyNumberFormat="0" applyAlignment="0" applyProtection="0">
      <alignment horizontal="left" vertical="center" indent="1"/>
    </xf>
    <xf numFmtId="0" fontId="46" fillId="18" borderId="23" applyNumberFormat="0" applyAlignment="0" applyProtection="0">
      <alignment horizontal="left" vertical="center" indent="1"/>
    </xf>
    <xf numFmtId="0" fontId="46" fillId="19" borderId="23" applyNumberFormat="0" applyAlignment="0" applyProtection="0">
      <alignment horizontal="left" vertical="center" indent="1"/>
    </xf>
    <xf numFmtId="0" fontId="46" fillId="7" borderId="23" applyNumberFormat="0" applyAlignment="0" applyProtection="0">
      <alignment horizontal="left" vertical="center" indent="1"/>
    </xf>
    <xf numFmtId="0" fontId="46" fillId="6" borderId="25" applyNumberFormat="0" applyAlignment="0" applyProtection="0">
      <alignment horizontal="left" vertical="center" indent="1"/>
    </xf>
    <xf numFmtId="0" fontId="53" fillId="0" borderId="28" applyNumberFormat="0" applyFill="0" applyBorder="0" applyAlignment="0" applyProtection="0"/>
    <xf numFmtId="0" fontId="54" fillId="0" borderId="28" applyNumberFormat="0" applyBorder="0" applyAlignment="0" applyProtection="0"/>
    <xf numFmtId="0" fontId="53" fillId="5" borderId="25" applyNumberFormat="0" applyAlignment="0">
      <alignment horizontal="left" vertical="center" indent="1"/>
      <protection locked="0"/>
    </xf>
    <xf numFmtId="0" fontId="53" fillId="5" borderId="25" applyNumberFormat="0" applyAlignment="0">
      <alignment horizontal="left" vertical="center" indent="1"/>
      <protection locked="0"/>
    </xf>
    <xf numFmtId="0" fontId="53" fillId="6" borderId="25" applyNumberFormat="0" applyAlignment="0" applyProtection="0">
      <alignment horizontal="left" vertical="center" indent="1"/>
    </xf>
    <xf numFmtId="174" fontId="55" fillId="6" borderId="25" applyNumberFormat="0" applyProtection="0">
      <alignment horizontal="right" vertical="center"/>
    </xf>
    <xf numFmtId="174" fontId="56" fillId="7" borderId="24" applyNumberFormat="0" applyBorder="0">
      <alignment horizontal="right" vertical="center"/>
      <protection locked="0"/>
    </xf>
    <xf numFmtId="174" fontId="55" fillId="7" borderId="25" applyNumberFormat="0" applyBorder="0">
      <alignment horizontal="right" vertical="center"/>
      <protection locked="0"/>
    </xf>
    <xf numFmtId="174" fontId="45" fillId="0" borderId="24" applyNumberFormat="0" applyFill="0" applyBorder="0" applyAlignment="0" applyProtection="0">
      <alignment horizontal="right" vertical="center"/>
    </xf>
  </cellStyleXfs>
  <cellXfs count="259">
    <xf numFmtId="0" fontId="0" fillId="0" borderId="0" xfId="0"/>
    <xf numFmtId="165" fontId="4" fillId="0" borderId="0" xfId="3" applyNumberFormat="1" applyFont="1" applyFill="1" applyBorder="1" applyAlignment="1">
      <alignment vertical="center"/>
    </xf>
    <xf numFmtId="0" fontId="3" fillId="0" borderId="0" xfId="0" applyFont="1" applyAlignment="1">
      <alignment horizontal="left" vertical="center"/>
    </xf>
    <xf numFmtId="166" fontId="4" fillId="0" borderId="0" xfId="0" applyNumberFormat="1" applyFont="1" applyAlignment="1">
      <alignment vertical="center"/>
    </xf>
    <xf numFmtId="0" fontId="3" fillId="0" borderId="0" xfId="0" applyFont="1" applyAlignment="1">
      <alignment horizontal="left" vertical="center" wrapText="1"/>
    </xf>
    <xf numFmtId="3" fontId="4" fillId="0" borderId="0" xfId="0" applyNumberFormat="1" applyFont="1" applyAlignment="1">
      <alignment vertical="center"/>
    </xf>
    <xf numFmtId="0" fontId="5" fillId="0" borderId="0" xfId="0" applyFont="1"/>
    <xf numFmtId="0" fontId="5" fillId="0" borderId="0" xfId="0" applyFont="1" applyAlignment="1">
      <alignment vertical="center" wrapText="1"/>
    </xf>
    <xf numFmtId="0" fontId="3" fillId="0" borderId="0" xfId="0" applyFont="1" applyAlignment="1">
      <alignment vertical="center"/>
    </xf>
    <xf numFmtId="0" fontId="11" fillId="0" borderId="0" xfId="0" applyFont="1"/>
    <xf numFmtId="0" fontId="3" fillId="0" borderId="0" xfId="0" applyFont="1" applyAlignment="1">
      <alignment horizontal="left"/>
    </xf>
    <xf numFmtId="166" fontId="4" fillId="0" borderId="0" xfId="1" applyNumberFormat="1" applyFont="1" applyFill="1" applyBorder="1" applyAlignment="1"/>
    <xf numFmtId="165" fontId="4" fillId="0" borderId="0" xfId="3" applyNumberFormat="1" applyFont="1" applyFill="1" applyBorder="1" applyAlignment="1"/>
    <xf numFmtId="3" fontId="0" fillId="0" borderId="0" xfId="0" applyNumberFormat="1"/>
    <xf numFmtId="3" fontId="0" fillId="0" borderId="0" xfId="4" applyNumberFormat="1" applyFont="1" applyFill="1" applyBorder="1" applyAlignment="1"/>
    <xf numFmtId="0" fontId="0" fillId="0" borderId="0" xfId="0" applyAlignment="1">
      <alignment vertical="center"/>
    </xf>
    <xf numFmtId="3" fontId="0" fillId="0" borderId="0" xfId="5" applyNumberFormat="1" applyFont="1" applyFill="1" applyBorder="1" applyAlignment="1"/>
    <xf numFmtId="1" fontId="0" fillId="0" borderId="0" xfId="0" applyNumberFormat="1"/>
    <xf numFmtId="3" fontId="0" fillId="0" borderId="0" xfId="0" applyNumberFormat="1" applyAlignment="1">
      <alignment vertical="center"/>
    </xf>
    <xf numFmtId="1" fontId="4" fillId="0" borderId="0" xfId="0" applyNumberFormat="1" applyFont="1" applyAlignment="1">
      <alignment vertical="center"/>
    </xf>
    <xf numFmtId="2" fontId="0" fillId="0" borderId="0" xfId="0" applyNumberFormat="1" applyAlignment="1">
      <alignment vertical="center" wrapText="1"/>
    </xf>
    <xf numFmtId="2" fontId="0" fillId="0" borderId="0" xfId="0" applyNumberFormat="1" applyAlignment="1">
      <alignment vertical="center"/>
    </xf>
    <xf numFmtId="2" fontId="0" fillId="0" borderId="0" xfId="0" applyNumberFormat="1"/>
    <xf numFmtId="0" fontId="4" fillId="0" borderId="0" xfId="0" applyFont="1" applyAlignment="1">
      <alignment horizontal="right" vertical="center"/>
    </xf>
    <xf numFmtId="3" fontId="4" fillId="0" borderId="0" xfId="0" applyNumberFormat="1" applyFont="1" applyAlignment="1">
      <alignment horizontal="right" vertical="center"/>
    </xf>
    <xf numFmtId="3" fontId="0" fillId="0" borderId="0" xfId="0" applyNumberFormat="1" applyAlignment="1">
      <alignment horizontal="right" vertical="center"/>
    </xf>
    <xf numFmtId="0" fontId="12" fillId="0" borderId="1" xfId="0" applyFont="1" applyBorder="1" applyAlignment="1">
      <alignment vertical="center"/>
    </xf>
    <xf numFmtId="0" fontId="13" fillId="0" borderId="1" xfId="0" applyFont="1" applyBorder="1" applyAlignment="1">
      <alignment horizontal="right"/>
    </xf>
    <xf numFmtId="0" fontId="14" fillId="0" borderId="0" xfId="0" applyFont="1" applyAlignment="1">
      <alignment horizontal="left" vertical="center"/>
    </xf>
    <xf numFmtId="0" fontId="14" fillId="0" borderId="0" xfId="0" applyFont="1"/>
    <xf numFmtId="0" fontId="15" fillId="0" borderId="0" xfId="0" applyFont="1"/>
    <xf numFmtId="0" fontId="17" fillId="2" borderId="0" xfId="0" applyFont="1" applyFill="1" applyAlignment="1">
      <alignment horizontal="left" indent="1"/>
    </xf>
    <xf numFmtId="0" fontId="12" fillId="0" borderId="1" xfId="0" applyFont="1" applyBorder="1" applyAlignment="1">
      <alignment horizontal="right" vertical="center"/>
    </xf>
    <xf numFmtId="0" fontId="18" fillId="0" borderId="0" xfId="0" applyFont="1" applyAlignment="1">
      <alignment horizontal="left"/>
    </xf>
    <xf numFmtId="168" fontId="6" fillId="0" borderId="0" xfId="0" applyNumberFormat="1" applyFont="1" applyAlignment="1">
      <alignment horizontal="right"/>
    </xf>
    <xf numFmtId="3" fontId="6" fillId="0" borderId="0" xfId="0" applyNumberFormat="1" applyFont="1"/>
    <xf numFmtId="0" fontId="18" fillId="0" borderId="0" xfId="0" applyFont="1" applyAlignment="1">
      <alignment vertical="center"/>
    </xf>
    <xf numFmtId="0" fontId="12" fillId="0" borderId="2" xfId="0" applyFont="1" applyBorder="1"/>
    <xf numFmtId="0" fontId="16" fillId="0" borderId="0" xfId="0" applyFont="1"/>
    <xf numFmtId="0" fontId="19" fillId="2" borderId="0" xfId="0" applyFont="1" applyFill="1"/>
    <xf numFmtId="0" fontId="0" fillId="0" borderId="0" xfId="0" applyAlignment="1">
      <alignment horizontal="right"/>
    </xf>
    <xf numFmtId="0" fontId="20" fillId="0" borderId="2" xfId="0" applyFont="1" applyBorder="1"/>
    <xf numFmtId="0" fontId="21" fillId="0" borderId="0" xfId="0" applyFont="1" applyAlignment="1">
      <alignment vertical="center" wrapText="1"/>
    </xf>
    <xf numFmtId="1" fontId="0" fillId="0" borderId="0" xfId="1" applyNumberFormat="1" applyFont="1" applyBorder="1"/>
    <xf numFmtId="1" fontId="0" fillId="0" borderId="0" xfId="1" applyNumberFormat="1" applyFont="1" applyFill="1" applyBorder="1"/>
    <xf numFmtId="1" fontId="2" fillId="0" borderId="0" xfId="0" applyNumberFormat="1" applyFont="1"/>
    <xf numFmtId="1" fontId="2" fillId="0" borderId="0" xfId="1" applyNumberFormat="1" applyFont="1" applyBorder="1"/>
    <xf numFmtId="1" fontId="18" fillId="0" borderId="0" xfId="5" applyNumberFormat="1" applyFont="1" applyFill="1" applyBorder="1" applyAlignment="1">
      <alignment horizontal="right" vertical="center"/>
    </xf>
    <xf numFmtId="3" fontId="6" fillId="0" borderId="0" xfId="0" applyNumberFormat="1" applyFont="1" applyAlignment="1">
      <alignment horizontal="right"/>
    </xf>
    <xf numFmtId="3" fontId="9" fillId="0" borderId="0" xfId="0" applyNumberFormat="1" applyFont="1" applyAlignment="1">
      <alignment horizontal="right"/>
    </xf>
    <xf numFmtId="3" fontId="6" fillId="0" borderId="0" xfId="3" applyNumberFormat="1" applyFont="1" applyFill="1" applyBorder="1" applyAlignment="1">
      <alignment horizontal="right"/>
    </xf>
    <xf numFmtId="3" fontId="6" fillId="0" borderId="0" xfId="3" applyNumberFormat="1" applyFont="1" applyBorder="1" applyAlignment="1">
      <alignment horizontal="right"/>
    </xf>
    <xf numFmtId="3" fontId="8" fillId="0" borderId="0" xfId="0" applyNumberFormat="1" applyFont="1" applyAlignment="1">
      <alignment horizontal="right"/>
    </xf>
    <xf numFmtId="3" fontId="8" fillId="0" borderId="0" xfId="3" applyNumberFormat="1" applyFont="1" applyFill="1" applyBorder="1" applyAlignment="1">
      <alignment horizontal="right"/>
    </xf>
    <xf numFmtId="3" fontId="23" fillId="0" borderId="0" xfId="0" applyNumberFormat="1" applyFont="1" applyAlignment="1">
      <alignment horizontal="right" vertical="center" wrapText="1"/>
    </xf>
    <xf numFmtId="0" fontId="23" fillId="0" borderId="0" xfId="0" applyFont="1" applyAlignment="1">
      <alignment horizontal="left" vertical="center" wrapText="1" indent="1"/>
    </xf>
    <xf numFmtId="9" fontId="15" fillId="0" borderId="0" xfId="3" applyFont="1" applyBorder="1" applyAlignment="1">
      <alignment vertical="center"/>
    </xf>
    <xf numFmtId="0" fontId="3" fillId="0" borderId="0" xfId="0" applyFont="1" applyAlignment="1">
      <alignment horizontal="left" vertical="center" indent="1"/>
    </xf>
    <xf numFmtId="169" fontId="21" fillId="0" borderId="0" xfId="0" applyNumberFormat="1" applyFont="1" applyAlignment="1" applyProtection="1">
      <alignment horizontal="right" wrapText="1"/>
      <protection hidden="1"/>
    </xf>
    <xf numFmtId="0" fontId="18" fillId="0" borderId="0" xfId="0" applyFont="1" applyAlignment="1">
      <alignment horizontal="left" vertical="center"/>
    </xf>
    <xf numFmtId="169" fontId="24" fillId="0" borderId="0" xfId="0" applyNumberFormat="1" applyFont="1" applyAlignment="1" applyProtection="1">
      <alignment horizontal="right" wrapText="1"/>
      <protection hidden="1"/>
    </xf>
    <xf numFmtId="0" fontId="15" fillId="0" borderId="0" xfId="0" applyFont="1" applyAlignment="1">
      <alignment horizontal="left" vertical="center"/>
    </xf>
    <xf numFmtId="0" fontId="26" fillId="0" borderId="0" xfId="0" applyFont="1"/>
    <xf numFmtId="0" fontId="3" fillId="0" borderId="3" xfId="0" applyFont="1" applyBorder="1" applyAlignment="1">
      <alignment horizontal="left" vertical="center"/>
    </xf>
    <xf numFmtId="169" fontId="21" fillId="0" borderId="3" xfId="0" applyNumberFormat="1" applyFont="1" applyBorder="1" applyAlignment="1" applyProtection="1">
      <alignment horizontal="right" wrapText="1"/>
      <protection hidden="1"/>
    </xf>
    <xf numFmtId="170" fontId="25" fillId="0" borderId="0" xfId="2" applyNumberFormat="1" applyFont="1" applyFill="1" applyBorder="1" applyAlignment="1">
      <alignment horizontal="right" vertical="center" wrapText="1"/>
    </xf>
    <xf numFmtId="0" fontId="22" fillId="0" borderId="0" xfId="0" applyFont="1" applyAlignment="1">
      <alignment horizontal="center" vertical="center" wrapText="1"/>
    </xf>
    <xf numFmtId="0" fontId="27" fillId="0" borderId="0" xfId="0" applyFont="1" applyAlignment="1">
      <alignment horizontal="right" vertical="center" wrapText="1"/>
    </xf>
    <xf numFmtId="0" fontId="28" fillId="0" borderId="0" xfId="0" applyFont="1" applyAlignment="1">
      <alignment horizontal="left" vertical="center" wrapText="1"/>
    </xf>
    <xf numFmtId="169" fontId="29" fillId="0" borderId="0" xfId="0" applyNumberFormat="1" applyFont="1" applyAlignment="1" applyProtection="1">
      <alignment horizontal="right" wrapText="1"/>
      <protection hidden="1"/>
    </xf>
    <xf numFmtId="0" fontId="12" fillId="0" borderId="0" xfId="0" applyFont="1" applyAlignment="1">
      <alignment vertical="center"/>
    </xf>
    <xf numFmtId="0" fontId="13" fillId="0" borderId="0" xfId="0" applyFont="1" applyAlignment="1">
      <alignment horizontal="right"/>
    </xf>
    <xf numFmtId="14" fontId="13" fillId="0" borderId="0" xfId="0" applyNumberFormat="1" applyFont="1" applyAlignment="1">
      <alignment horizontal="right"/>
    </xf>
    <xf numFmtId="0" fontId="28" fillId="0" borderId="0" xfId="0" applyFont="1" applyAlignment="1">
      <alignment horizontal="left" vertical="center"/>
    </xf>
    <xf numFmtId="0" fontId="28" fillId="0" borderId="0" xfId="0" applyFont="1"/>
    <xf numFmtId="169" fontId="28" fillId="0" borderId="0" xfId="0" applyNumberFormat="1" applyFont="1" applyAlignment="1" applyProtection="1">
      <alignment horizontal="right" wrapText="1"/>
      <protection hidden="1"/>
    </xf>
    <xf numFmtId="0" fontId="30" fillId="0" borderId="0" xfId="0" applyFont="1"/>
    <xf numFmtId="0" fontId="31" fillId="0" borderId="0" xfId="0" applyFont="1" applyAlignment="1">
      <alignment horizontal="left" vertical="center" wrapText="1"/>
    </xf>
    <xf numFmtId="0" fontId="32" fillId="0" borderId="0" xfId="0" applyFont="1" applyAlignment="1">
      <alignment horizontal="left" vertical="center" wrapText="1"/>
    </xf>
    <xf numFmtId="0" fontId="31" fillId="0" borderId="0" xfId="0" applyFont="1"/>
    <xf numFmtId="169" fontId="31" fillId="0" borderId="0" xfId="0" applyNumberFormat="1" applyFont="1" applyAlignment="1" applyProtection="1">
      <alignment horizontal="right" wrapText="1"/>
      <protection hidden="1"/>
    </xf>
    <xf numFmtId="17" fontId="30" fillId="0" borderId="1" xfId="0" applyNumberFormat="1" applyFont="1" applyBorder="1" applyAlignment="1">
      <alignment horizontal="right" vertical="center" wrapText="1"/>
    </xf>
    <xf numFmtId="0" fontId="33" fillId="0" borderId="0" xfId="0" applyFont="1"/>
    <xf numFmtId="171" fontId="34" fillId="0" borderId="0" xfId="0" applyNumberFormat="1" applyFont="1" applyAlignment="1">
      <alignment horizontal="right" vertical="center" wrapText="1"/>
    </xf>
    <xf numFmtId="0" fontId="35" fillId="0" borderId="1" xfId="0" applyFont="1" applyBorder="1" applyAlignment="1">
      <alignment vertical="center"/>
    </xf>
    <xf numFmtId="0" fontId="38" fillId="0" borderId="0" xfId="0" applyFont="1" applyAlignment="1">
      <alignment horizontal="left" vertical="center"/>
    </xf>
    <xf numFmtId="0" fontId="38" fillId="0" borderId="4" xfId="0" applyFont="1" applyBorder="1" applyAlignment="1">
      <alignment horizontal="left" vertical="center"/>
    </xf>
    <xf numFmtId="0" fontId="38" fillId="0" borderId="4" xfId="0" applyFont="1" applyBorder="1" applyAlignment="1">
      <alignment horizontal="left" vertical="center" wrapText="1"/>
    </xf>
    <xf numFmtId="3" fontId="39" fillId="0" borderId="6" xfId="0" applyNumberFormat="1" applyFont="1" applyBorder="1" applyAlignment="1">
      <alignment horizontal="center" vertical="center" wrapText="1"/>
    </xf>
    <xf numFmtId="3" fontId="39" fillId="0" borderId="6" xfId="0" applyNumberFormat="1" applyFont="1" applyBorder="1" applyAlignment="1">
      <alignment horizontal="left" vertical="center" wrapText="1"/>
    </xf>
    <xf numFmtId="3" fontId="36" fillId="0" borderId="6" xfId="8" applyNumberFormat="1" applyBorder="1" applyAlignment="1">
      <alignment horizontal="center" vertical="center" wrapText="1"/>
    </xf>
    <xf numFmtId="3" fontId="39" fillId="0" borderId="5" xfId="0" applyNumberFormat="1" applyFont="1" applyBorder="1" applyAlignment="1">
      <alignment vertical="center" wrapText="1"/>
    </xf>
    <xf numFmtId="3" fontId="39" fillId="0" borderId="7" xfId="0" applyNumberFormat="1" applyFont="1" applyBorder="1" applyAlignment="1">
      <alignment horizontal="center" vertical="center" wrapText="1"/>
    </xf>
    <xf numFmtId="3" fontId="39" fillId="0" borderId="7" xfId="0" applyNumberFormat="1" applyFont="1" applyBorder="1" applyAlignment="1">
      <alignment horizontal="left" vertical="center" wrapText="1"/>
    </xf>
    <xf numFmtId="3" fontId="36" fillId="0" borderId="7" xfId="8" applyNumberFormat="1" applyBorder="1" applyAlignment="1">
      <alignment horizontal="center" vertical="center" wrapText="1"/>
    </xf>
    <xf numFmtId="3" fontId="39" fillId="0" borderId="0" xfId="0" applyNumberFormat="1" applyFont="1" applyAlignment="1">
      <alignment vertical="center" wrapText="1"/>
    </xf>
    <xf numFmtId="3" fontId="39" fillId="0" borderId="9" xfId="0" applyNumberFormat="1" applyFont="1" applyBorder="1" applyAlignment="1">
      <alignment horizontal="center" vertical="center" wrapText="1"/>
    </xf>
    <xf numFmtId="3" fontId="39" fillId="0" borderId="9" xfId="0" applyNumberFormat="1" applyFont="1" applyBorder="1" applyAlignment="1">
      <alignment horizontal="left" vertical="center" wrapText="1"/>
    </xf>
    <xf numFmtId="3" fontId="36" fillId="0" borderId="9" xfId="8" applyNumberFormat="1" applyBorder="1" applyAlignment="1">
      <alignment horizontal="center" vertical="center" wrapText="1"/>
    </xf>
    <xf numFmtId="3" fontId="39" fillId="0" borderId="8" xfId="0" applyNumberFormat="1" applyFont="1" applyBorder="1" applyAlignment="1">
      <alignment vertical="center" wrapText="1"/>
    </xf>
    <xf numFmtId="3" fontId="39" fillId="0" borderId="0" xfId="0" applyNumberFormat="1" applyFont="1" applyAlignment="1">
      <alignment horizontal="center" vertical="center" wrapText="1"/>
    </xf>
    <xf numFmtId="3" fontId="39" fillId="0" borderId="0" xfId="0" applyNumberFormat="1" applyFont="1" applyAlignment="1">
      <alignment horizontal="left" vertical="center" wrapText="1"/>
    </xf>
    <xf numFmtId="3" fontId="36" fillId="0" borderId="0" xfId="8" applyNumberFormat="1" applyAlignment="1">
      <alignment horizontal="center" vertical="center" wrapText="1"/>
    </xf>
    <xf numFmtId="3" fontId="39" fillId="0" borderId="10" xfId="0" applyNumberFormat="1" applyFont="1" applyBorder="1" applyAlignment="1">
      <alignment vertical="center" wrapText="1"/>
    </xf>
    <xf numFmtId="3" fontId="39" fillId="0" borderId="10" xfId="0" applyNumberFormat="1" applyFont="1" applyBorder="1" applyAlignment="1">
      <alignment horizontal="center" vertical="center" wrapText="1"/>
    </xf>
    <xf numFmtId="3" fontId="39" fillId="0" borderId="10" xfId="0" applyNumberFormat="1" applyFont="1" applyBorder="1" applyAlignment="1">
      <alignment horizontal="left" vertical="center" wrapText="1"/>
    </xf>
    <xf numFmtId="3" fontId="36" fillId="0" borderId="10" xfId="8" applyNumberFormat="1" applyBorder="1" applyAlignment="1">
      <alignment horizontal="center" vertical="center" wrapText="1"/>
    </xf>
    <xf numFmtId="3" fontId="39" fillId="0" borderId="11" xfId="0" applyNumberFormat="1" applyFont="1" applyBorder="1" applyAlignment="1">
      <alignment horizontal="left" vertical="center" wrapText="1"/>
    </xf>
    <xf numFmtId="3" fontId="39" fillId="0" borderId="12" xfId="0" applyNumberFormat="1" applyFont="1" applyBorder="1" applyAlignment="1">
      <alignment horizontal="center" vertical="center" wrapText="1"/>
    </xf>
    <xf numFmtId="3" fontId="36" fillId="0" borderId="12" xfId="8" applyNumberFormat="1" applyBorder="1" applyAlignment="1">
      <alignment horizontal="center" vertical="center" wrapText="1"/>
    </xf>
    <xf numFmtId="3" fontId="39" fillId="0" borderId="13" xfId="0" applyNumberFormat="1" applyFont="1" applyBorder="1" applyAlignment="1">
      <alignment horizontal="left" vertical="center" wrapText="1"/>
    </xf>
    <xf numFmtId="3" fontId="39" fillId="0" borderId="14" xfId="0" applyNumberFormat="1" applyFont="1" applyBorder="1" applyAlignment="1">
      <alignment horizontal="center" vertical="center" wrapText="1"/>
    </xf>
    <xf numFmtId="3" fontId="36" fillId="0" borderId="14" xfId="8" applyNumberFormat="1" applyBorder="1" applyAlignment="1">
      <alignment horizontal="center" vertical="center" wrapText="1"/>
    </xf>
    <xf numFmtId="3" fontId="39" fillId="0" borderId="15" xfId="0" applyNumberFormat="1" applyFont="1" applyBorder="1" applyAlignment="1">
      <alignment horizontal="left" vertical="center" wrapText="1"/>
    </xf>
    <xf numFmtId="3" fontId="39" fillId="0" borderId="15" xfId="0" applyNumberFormat="1" applyFont="1" applyBorder="1" applyAlignment="1">
      <alignment horizontal="center" vertical="center" wrapText="1"/>
    </xf>
    <xf numFmtId="3" fontId="36" fillId="0" borderId="15" xfId="8" applyNumberFormat="1" applyBorder="1" applyAlignment="1">
      <alignment horizontal="center" vertical="center" wrapText="1"/>
    </xf>
    <xf numFmtId="0" fontId="0" fillId="0" borderId="0" xfId="0" applyAlignment="1">
      <alignment horizontal="left" vertical="center" wrapText="1"/>
    </xf>
    <xf numFmtId="0" fontId="0" fillId="0" borderId="0" xfId="0" applyAlignment="1">
      <alignment horizontal="left" vertical="center"/>
    </xf>
    <xf numFmtId="0" fontId="38" fillId="0" borderId="4" xfId="0" applyFont="1" applyBorder="1" applyAlignment="1">
      <alignment vertical="center" wrapText="1"/>
    </xf>
    <xf numFmtId="41" fontId="21" fillId="0" borderId="0" xfId="0" applyNumberFormat="1" applyFont="1" applyAlignment="1" applyProtection="1">
      <alignment horizontal="right" wrapText="1"/>
      <protection hidden="1"/>
    </xf>
    <xf numFmtId="41" fontId="0" fillId="0" borderId="0" xfId="2" applyFont="1" applyBorder="1"/>
    <xf numFmtId="0" fontId="38" fillId="0" borderId="0" xfId="0" applyFont="1" applyAlignment="1">
      <alignment horizontal="left" vertical="center" wrapText="1"/>
    </xf>
    <xf numFmtId="3" fontId="39" fillId="0" borderId="13" xfId="0" applyNumberFormat="1" applyFont="1" applyBorder="1" applyAlignment="1">
      <alignment horizontal="center" vertical="center" wrapText="1"/>
    </xf>
    <xf numFmtId="3" fontId="36" fillId="0" borderId="13" xfId="8" applyNumberFormat="1" applyBorder="1" applyAlignment="1">
      <alignment horizontal="center" vertical="center" wrapText="1"/>
    </xf>
    <xf numFmtId="3" fontId="36" fillId="0" borderId="0" xfId="8" applyNumberFormat="1" applyBorder="1" applyAlignment="1">
      <alignment horizontal="center" vertical="center" wrapText="1"/>
    </xf>
    <xf numFmtId="3" fontId="39" fillId="0" borderId="11" xfId="0" applyNumberFormat="1" applyFont="1" applyBorder="1" applyAlignment="1">
      <alignment horizontal="center" vertical="center" wrapText="1"/>
    </xf>
    <xf numFmtId="3" fontId="36" fillId="0" borderId="11" xfId="8" applyNumberFormat="1" applyBorder="1" applyAlignment="1">
      <alignment horizontal="center" vertical="center" wrapText="1"/>
    </xf>
    <xf numFmtId="0" fontId="38" fillId="0" borderId="11" xfId="0" applyFont="1" applyBorder="1" applyAlignment="1">
      <alignment horizontal="left" vertical="center"/>
    </xf>
    <xf numFmtId="0" fontId="38" fillId="0" borderId="11" xfId="0" applyFont="1" applyBorder="1" applyAlignment="1">
      <alignment horizontal="left" vertical="center" wrapText="1"/>
    </xf>
    <xf numFmtId="3" fontId="39" fillId="0" borderId="17" xfId="0" applyNumberFormat="1" applyFont="1" applyBorder="1" applyAlignment="1">
      <alignment horizontal="left" vertical="center" wrapText="1"/>
    </xf>
    <xf numFmtId="3" fontId="39" fillId="0" borderId="17" xfId="0" applyNumberFormat="1" applyFont="1" applyBorder="1" applyAlignment="1">
      <alignment horizontal="center" vertical="center" wrapText="1"/>
    </xf>
    <xf numFmtId="3" fontId="36" fillId="0" borderId="17" xfId="8" applyNumberFormat="1" applyBorder="1" applyAlignment="1">
      <alignment horizontal="center" vertical="center" wrapText="1"/>
    </xf>
    <xf numFmtId="3" fontId="39" fillId="0" borderId="18" xfId="0" applyNumberFormat="1" applyFont="1" applyBorder="1" applyAlignment="1">
      <alignment horizontal="left" vertical="center" wrapText="1"/>
    </xf>
    <xf numFmtId="3" fontId="39" fillId="0" borderId="18" xfId="0" applyNumberFormat="1" applyFont="1" applyBorder="1" applyAlignment="1">
      <alignment horizontal="center" vertical="center" wrapText="1"/>
    </xf>
    <xf numFmtId="3" fontId="36" fillId="0" borderId="18" xfId="8" applyNumberFormat="1" applyBorder="1" applyAlignment="1">
      <alignment horizontal="center" vertical="center" wrapText="1"/>
    </xf>
    <xf numFmtId="3" fontId="39" fillId="0" borderId="19" xfId="0" applyNumberFormat="1" applyFont="1" applyBorder="1" applyAlignment="1">
      <alignment horizontal="left" vertical="center" wrapText="1"/>
    </xf>
    <xf numFmtId="3" fontId="36" fillId="0" borderId="19" xfId="8" applyNumberFormat="1" applyBorder="1" applyAlignment="1">
      <alignment horizontal="center" vertical="center" wrapText="1"/>
    </xf>
    <xf numFmtId="0" fontId="42" fillId="0" borderId="20" xfId="0" applyFont="1" applyBorder="1" applyAlignment="1">
      <alignment vertical="center" wrapText="1"/>
    </xf>
    <xf numFmtId="0" fontId="42" fillId="0" borderId="21" xfId="0" applyFont="1" applyBorder="1" applyAlignment="1">
      <alignment vertical="center" wrapText="1"/>
    </xf>
    <xf numFmtId="0" fontId="42" fillId="0" borderId="22" xfId="0" applyFont="1" applyBorder="1" applyAlignment="1">
      <alignment vertical="center" wrapText="1"/>
    </xf>
    <xf numFmtId="0" fontId="36" fillId="0" borderId="21" xfId="8" applyBorder="1" applyAlignment="1">
      <alignment horizontal="center" vertical="center" wrapText="1"/>
    </xf>
    <xf numFmtId="10" fontId="0" fillId="0" borderId="0" xfId="3" applyNumberFormat="1" applyFont="1"/>
    <xf numFmtId="0" fontId="57" fillId="0" borderId="11" xfId="0" applyFont="1" applyBorder="1" applyAlignment="1">
      <alignment horizontal="left" vertical="center"/>
    </xf>
    <xf numFmtId="0" fontId="57" fillId="0" borderId="11" xfId="0" applyFont="1" applyBorder="1" applyAlignment="1">
      <alignment horizontal="left" vertical="center" wrapText="1"/>
    </xf>
    <xf numFmtId="0" fontId="57" fillId="0" borderId="29" xfId="0" applyFont="1" applyBorder="1" applyAlignment="1">
      <alignment horizontal="left" vertical="center"/>
    </xf>
    <xf numFmtId="0" fontId="57" fillId="0" borderId="29" xfId="0" applyFont="1" applyBorder="1" applyAlignment="1">
      <alignment horizontal="left" vertical="center" wrapText="1"/>
    </xf>
    <xf numFmtId="0" fontId="42" fillId="0" borderId="0" xfId="0" applyFont="1" applyAlignment="1">
      <alignment horizontal="left" vertical="center" wrapText="1"/>
    </xf>
    <xf numFmtId="0" fontId="42" fillId="0" borderId="0" xfId="0" applyFont="1" applyAlignment="1">
      <alignment horizontal="center" vertical="center" wrapText="1"/>
    </xf>
    <xf numFmtId="3" fontId="59" fillId="0" borderId="0" xfId="8" applyNumberFormat="1" applyFont="1" applyFill="1" applyBorder="1" applyAlignment="1">
      <alignment horizontal="center" vertical="center" wrapText="1"/>
    </xf>
    <xf numFmtId="3" fontId="58" fillId="0" borderId="0" xfId="8" applyNumberFormat="1" applyFont="1" applyFill="1" applyBorder="1" applyAlignment="1">
      <alignment horizontal="center" vertical="center" wrapText="1"/>
    </xf>
    <xf numFmtId="0" fontId="42" fillId="0" borderId="13" xfId="0" applyFont="1" applyBorder="1" applyAlignment="1">
      <alignment horizontal="left" vertical="center" wrapText="1"/>
    </xf>
    <xf numFmtId="0" fontId="42" fillId="0" borderId="13" xfId="0" applyFont="1" applyBorder="1" applyAlignment="1">
      <alignment horizontal="center" vertical="center" wrapText="1"/>
    </xf>
    <xf numFmtId="3" fontId="59" fillId="0" borderId="13" xfId="8" applyNumberFormat="1" applyFont="1" applyFill="1" applyBorder="1" applyAlignment="1">
      <alignment horizontal="center" vertical="center" wrapText="1"/>
    </xf>
    <xf numFmtId="3" fontId="58" fillId="0" borderId="13" xfId="8" applyNumberFormat="1" applyFont="1" applyFill="1" applyBorder="1" applyAlignment="1">
      <alignment horizontal="center" vertical="center" wrapText="1"/>
    </xf>
    <xf numFmtId="0" fontId="42" fillId="0" borderId="11" xfId="0" applyFont="1" applyBorder="1" applyAlignment="1">
      <alignment horizontal="left" vertical="center" wrapText="1"/>
    </xf>
    <xf numFmtId="0" fontId="42" fillId="0" borderId="11" xfId="0" applyFont="1" applyBorder="1" applyAlignment="1">
      <alignment horizontal="center" vertical="center" wrapText="1"/>
    </xf>
    <xf numFmtId="3" fontId="58" fillId="0" borderId="11" xfId="8" applyNumberFormat="1" applyFont="1" applyFill="1" applyBorder="1" applyAlignment="1">
      <alignment horizontal="center" vertical="center" wrapText="1"/>
    </xf>
    <xf numFmtId="0" fontId="58" fillId="0" borderId="11" xfId="0" applyFont="1" applyBorder="1" applyAlignment="1">
      <alignment horizontal="center" vertical="center" wrapText="1"/>
    </xf>
    <xf numFmtId="172" fontId="21" fillId="0" borderId="0" xfId="0" applyNumberFormat="1" applyFont="1" applyAlignment="1">
      <alignment horizontal="right" vertical="center" wrapText="1"/>
    </xf>
    <xf numFmtId="15" fontId="21" fillId="0" borderId="0" xfId="0" applyNumberFormat="1" applyFont="1" applyAlignment="1">
      <alignment horizontal="right" vertical="center" wrapText="1"/>
    </xf>
    <xf numFmtId="0" fontId="60" fillId="0" borderId="0" xfId="0" applyFont="1" applyAlignment="1">
      <alignment vertical="center" wrapText="1"/>
    </xf>
    <xf numFmtId="0" fontId="60" fillId="0" borderId="0" xfId="0" applyFont="1" applyAlignment="1">
      <alignment horizontal="justify" vertical="center" wrapText="1"/>
    </xf>
    <xf numFmtId="0" fontId="38" fillId="0" borderId="11" xfId="0" applyFont="1" applyBorder="1" applyAlignment="1">
      <alignment horizontal="center" vertical="center"/>
    </xf>
    <xf numFmtId="0" fontId="38" fillId="0" borderId="11" xfId="0" applyFont="1" applyBorder="1" applyAlignment="1">
      <alignment horizontal="center" vertical="center" wrapText="1"/>
    </xf>
    <xf numFmtId="165" fontId="4" fillId="0" borderId="0" xfId="3" applyNumberFormat="1" applyFont="1" applyAlignment="1">
      <alignment vertical="center"/>
    </xf>
    <xf numFmtId="1" fontId="0" fillId="0" borderId="0" xfId="1" applyNumberFormat="1" applyFont="1"/>
    <xf numFmtId="1" fontId="2" fillId="0" borderId="0" xfId="1" applyNumberFormat="1" applyFont="1"/>
    <xf numFmtId="0" fontId="38" fillId="0" borderId="0" xfId="0" applyFont="1" applyAlignment="1">
      <alignment horizontal="center" vertical="center"/>
    </xf>
    <xf numFmtId="0" fontId="38" fillId="0" borderId="0" xfId="0" applyFont="1" applyAlignment="1">
      <alignment horizontal="center" vertical="center" wrapText="1"/>
    </xf>
    <xf numFmtId="0" fontId="0" fillId="0" borderId="13" xfId="0" applyBorder="1" applyAlignment="1">
      <alignment vertical="center"/>
    </xf>
    <xf numFmtId="3" fontId="39" fillId="0" borderId="17" xfId="0" applyNumberFormat="1" applyFont="1" applyBorder="1" applyAlignment="1">
      <alignment vertical="center" wrapText="1"/>
    </xf>
    <xf numFmtId="15" fontId="21" fillId="0" borderId="0" xfId="0" applyNumberFormat="1" applyFont="1" applyAlignment="1">
      <alignment horizontal="center" vertical="center" wrapText="1"/>
    </xf>
    <xf numFmtId="0" fontId="0" fillId="0" borderId="0" xfId="0" applyAlignment="1">
      <alignment horizontal="center" vertical="center"/>
    </xf>
    <xf numFmtId="0" fontId="13" fillId="0" borderId="1" xfId="0" applyFont="1" applyBorder="1" applyAlignment="1">
      <alignment horizontal="center" vertical="center"/>
    </xf>
    <xf numFmtId="173" fontId="21" fillId="0" borderId="0" xfId="0" applyNumberFormat="1" applyFont="1" applyAlignment="1" applyProtection="1">
      <alignment horizontal="center" vertical="center" wrapText="1"/>
      <protection hidden="1"/>
    </xf>
    <xf numFmtId="3" fontId="62" fillId="0" borderId="0" xfId="8" applyNumberFormat="1" applyFont="1" applyBorder="1" applyAlignment="1">
      <alignment horizontal="center" vertical="center" wrapText="1"/>
    </xf>
    <xf numFmtId="3" fontId="62" fillId="0" borderId="13" xfId="8" applyNumberFormat="1" applyFont="1" applyBorder="1" applyAlignment="1">
      <alignment horizontal="center" vertical="center" wrapText="1"/>
    </xf>
    <xf numFmtId="3" fontId="62" fillId="0" borderId="11" xfId="8" applyNumberFormat="1" applyFont="1" applyBorder="1" applyAlignment="1">
      <alignment horizontal="center" vertical="center" wrapText="1"/>
    </xf>
    <xf numFmtId="3" fontId="62" fillId="0" borderId="17" xfId="8" applyNumberFormat="1" applyFont="1" applyBorder="1" applyAlignment="1">
      <alignment horizontal="center" vertical="center" wrapText="1"/>
    </xf>
    <xf numFmtId="0" fontId="64" fillId="0" borderId="11" xfId="0" applyFont="1" applyBorder="1" applyAlignment="1">
      <alignment horizontal="center" vertical="center"/>
    </xf>
    <xf numFmtId="0" fontId="64" fillId="0" borderId="11" xfId="0" applyFont="1" applyBorder="1" applyAlignment="1">
      <alignment horizontal="center" vertical="center" wrapText="1"/>
    </xf>
    <xf numFmtId="0" fontId="64" fillId="0" borderId="11" xfId="0" applyFont="1" applyBorder="1" applyAlignment="1">
      <alignment horizontal="left" vertical="center"/>
    </xf>
    <xf numFmtId="3" fontId="63" fillId="0" borderId="13" xfId="0" applyNumberFormat="1" applyFont="1" applyBorder="1" applyAlignment="1">
      <alignment horizontal="left" vertical="center" wrapText="1"/>
    </xf>
    <xf numFmtId="3" fontId="63" fillId="0" borderId="0" xfId="0" applyNumberFormat="1" applyFont="1" applyAlignment="1">
      <alignment horizontal="left" vertical="center" wrapText="1"/>
    </xf>
    <xf numFmtId="3" fontId="66" fillId="0" borderId="0" xfId="8" applyNumberFormat="1" applyFont="1" applyBorder="1" applyAlignment="1">
      <alignment horizontal="center" vertical="center" wrapText="1"/>
    </xf>
    <xf numFmtId="3" fontId="66" fillId="0" borderId="11" xfId="8" applyNumberFormat="1" applyFont="1" applyBorder="1" applyAlignment="1">
      <alignment horizontal="center" vertical="center" wrapText="1"/>
    </xf>
    <xf numFmtId="3" fontId="66" fillId="0" borderId="17" xfId="8" applyNumberFormat="1" applyFont="1" applyBorder="1" applyAlignment="1">
      <alignment horizontal="center" vertical="center" wrapText="1"/>
    </xf>
    <xf numFmtId="3" fontId="67" fillId="0" borderId="13" xfId="0" applyNumberFormat="1" applyFont="1" applyBorder="1" applyAlignment="1">
      <alignment horizontal="left" vertical="center" wrapText="1"/>
    </xf>
    <xf numFmtId="3" fontId="67" fillId="0" borderId="0" xfId="0" applyNumberFormat="1" applyFont="1" applyAlignment="1">
      <alignment horizontal="left" vertical="center" wrapText="1"/>
    </xf>
    <xf numFmtId="3" fontId="67" fillId="0" borderId="11" xfId="0" applyNumberFormat="1" applyFont="1" applyBorder="1" applyAlignment="1">
      <alignment horizontal="left" vertical="center" wrapText="1"/>
    </xf>
    <xf numFmtId="3" fontId="67" fillId="0" borderId="17" xfId="0" applyNumberFormat="1" applyFont="1" applyBorder="1" applyAlignment="1">
      <alignment horizontal="left" vertical="center" wrapText="1"/>
    </xf>
    <xf numFmtId="3" fontId="67" fillId="0" borderId="13" xfId="0" applyNumberFormat="1" applyFont="1" applyBorder="1" applyAlignment="1">
      <alignment horizontal="center" vertical="center" wrapText="1"/>
    </xf>
    <xf numFmtId="3" fontId="67" fillId="0" borderId="0" xfId="0" applyNumberFormat="1" applyFont="1" applyAlignment="1">
      <alignment horizontal="center" vertical="center" wrapText="1"/>
    </xf>
    <xf numFmtId="3" fontId="67" fillId="0" borderId="11" xfId="0" applyNumberFormat="1" applyFont="1" applyBorder="1" applyAlignment="1">
      <alignment horizontal="center" vertical="center" wrapText="1"/>
    </xf>
    <xf numFmtId="3" fontId="67" fillId="0" borderId="17" xfId="0" applyNumberFormat="1" applyFont="1" applyBorder="1" applyAlignment="1">
      <alignment horizontal="center" vertical="center" wrapText="1"/>
    </xf>
    <xf numFmtId="3" fontId="63" fillId="0" borderId="13" xfId="0" applyNumberFormat="1" applyFont="1" applyBorder="1" applyAlignment="1">
      <alignment horizontal="center" vertical="center" wrapText="1"/>
    </xf>
    <xf numFmtId="3" fontId="63" fillId="0" borderId="0" xfId="0" applyNumberFormat="1" applyFont="1" applyAlignment="1">
      <alignment horizontal="center" vertical="center" wrapText="1"/>
    </xf>
    <xf numFmtId="169" fontId="0" fillId="0" borderId="0" xfId="0" applyNumberFormat="1"/>
    <xf numFmtId="2" fontId="13" fillId="0" borderId="1" xfId="0" applyNumberFormat="1" applyFont="1" applyBorder="1" applyAlignment="1">
      <alignment horizontal="right"/>
    </xf>
    <xf numFmtId="0" fontId="20" fillId="0" borderId="2" xfId="0" applyFont="1" applyBorder="1" applyAlignment="1">
      <alignment vertical="center"/>
    </xf>
    <xf numFmtId="0" fontId="12" fillId="0" borderId="2" xfId="0" applyFont="1" applyBorder="1" applyAlignment="1">
      <alignment vertical="center"/>
    </xf>
    <xf numFmtId="0" fontId="33" fillId="0" borderId="0" xfId="0" applyFont="1" applyAlignment="1">
      <alignment vertical="center"/>
    </xf>
    <xf numFmtId="0" fontId="15" fillId="0" borderId="0" xfId="0" applyFont="1" applyAlignment="1">
      <alignment vertical="center"/>
    </xf>
    <xf numFmtId="0" fontId="41" fillId="0" borderId="0" xfId="0" applyFont="1" applyAlignment="1">
      <alignment vertical="center"/>
    </xf>
    <xf numFmtId="0" fontId="37" fillId="0" borderId="0" xfId="0" applyFont="1" applyAlignment="1">
      <alignment vertical="center"/>
    </xf>
    <xf numFmtId="0" fontId="0" fillId="0" borderId="0" xfId="0" applyAlignment="1">
      <alignment vertical="center" wrapText="1"/>
    </xf>
    <xf numFmtId="0" fontId="43" fillId="0" borderId="0" xfId="0" applyFont="1" applyAlignment="1">
      <alignment vertical="center"/>
    </xf>
    <xf numFmtId="0" fontId="61" fillId="0" borderId="0" xfId="0" applyFont="1" applyAlignment="1">
      <alignment vertical="center"/>
    </xf>
    <xf numFmtId="0" fontId="63" fillId="0" borderId="0" xfId="0" applyFont="1" applyAlignment="1">
      <alignment vertical="center"/>
    </xf>
    <xf numFmtId="0" fontId="65" fillId="0" borderId="0" xfId="0" applyFont="1" applyAlignment="1">
      <alignment vertical="center"/>
    </xf>
    <xf numFmtId="165" fontId="4" fillId="0" borderId="0" xfId="3" applyNumberFormat="1" applyFont="1" applyFill="1" applyAlignment="1">
      <alignment vertical="center"/>
    </xf>
    <xf numFmtId="9" fontId="15" fillId="0" borderId="0" xfId="3" applyFont="1" applyFill="1" applyBorder="1" applyAlignment="1">
      <alignment vertical="center"/>
    </xf>
    <xf numFmtId="3" fontId="67" fillId="0" borderId="13" xfId="0" applyNumberFormat="1" applyFont="1" applyBorder="1" applyAlignment="1">
      <alignment vertical="center" wrapText="1"/>
    </xf>
    <xf numFmtId="165" fontId="0" fillId="0" borderId="0" xfId="3" applyNumberFormat="1" applyFont="1"/>
    <xf numFmtId="166" fontId="4" fillId="20" borderId="0" xfId="0" applyNumberFormat="1" applyFont="1" applyFill="1" applyAlignment="1">
      <alignment vertical="center"/>
    </xf>
    <xf numFmtId="0" fontId="12" fillId="0" borderId="2" xfId="0" applyFont="1" applyBorder="1" applyAlignment="1">
      <alignment horizontal="center"/>
    </xf>
    <xf numFmtId="172" fontId="21" fillId="0" borderId="0" xfId="0" applyNumberFormat="1" applyFont="1" applyAlignment="1">
      <alignment horizontal="center" vertical="center" wrapText="1"/>
    </xf>
    <xf numFmtId="0" fontId="13" fillId="0" borderId="1" xfId="0" applyFont="1" applyBorder="1" applyAlignment="1">
      <alignment horizontal="center" vertical="center"/>
    </xf>
    <xf numFmtId="0" fontId="13" fillId="0" borderId="30" xfId="0" applyFont="1" applyBorder="1" applyAlignment="1">
      <alignment horizontal="center" vertical="center"/>
    </xf>
    <xf numFmtId="172" fontId="21" fillId="0" borderId="31" xfId="0" applyNumberFormat="1" applyFont="1" applyBorder="1" applyAlignment="1">
      <alignment horizontal="center" vertical="center" wrapText="1"/>
    </xf>
    <xf numFmtId="0" fontId="2" fillId="0" borderId="0" xfId="0" applyFont="1" applyAlignment="1">
      <alignment horizontal="left" vertical="center" wrapText="1"/>
    </xf>
    <xf numFmtId="3" fontId="36" fillId="0" borderId="15" xfId="8" applyNumberFormat="1" applyBorder="1" applyAlignment="1">
      <alignment horizontal="center" vertical="center" wrapText="1"/>
    </xf>
    <xf numFmtId="3" fontId="36" fillId="0" borderId="16" xfId="8" applyNumberFormat="1" applyBorder="1" applyAlignment="1">
      <alignment horizontal="center" vertical="center" wrapText="1"/>
    </xf>
    <xf numFmtId="3" fontId="39" fillId="0" borderId="0" xfId="0" applyNumberFormat="1" applyFont="1" applyAlignment="1">
      <alignment horizontal="left" vertical="center" wrapText="1"/>
    </xf>
    <xf numFmtId="3" fontId="39" fillId="0" borderId="5" xfId="0" applyNumberFormat="1" applyFont="1" applyBorder="1" applyAlignment="1">
      <alignment horizontal="left" vertical="center" wrapText="1"/>
    </xf>
    <xf numFmtId="3" fontId="39" fillId="0" borderId="8" xfId="0" applyNumberFormat="1" applyFont="1" applyBorder="1" applyAlignment="1">
      <alignment horizontal="left" vertical="center" wrapText="1"/>
    </xf>
    <xf numFmtId="3" fontId="39" fillId="0" borderId="15" xfId="0" applyNumberFormat="1" applyFont="1" applyBorder="1" applyAlignment="1">
      <alignment horizontal="left" vertical="center" wrapText="1"/>
    </xf>
    <xf numFmtId="3" fontId="39" fillId="0" borderId="15" xfId="0" applyNumberFormat="1" applyFont="1" applyBorder="1" applyAlignment="1">
      <alignment horizontal="center" vertical="center" wrapText="1"/>
    </xf>
    <xf numFmtId="3" fontId="39" fillId="0" borderId="16" xfId="0" applyNumberFormat="1" applyFont="1" applyBorder="1" applyAlignment="1">
      <alignment horizontal="center" vertical="center" wrapText="1"/>
    </xf>
    <xf numFmtId="3" fontId="39" fillId="0" borderId="13" xfId="0" applyNumberFormat="1" applyFont="1" applyBorder="1" applyAlignment="1">
      <alignment horizontal="left" vertical="center" wrapText="1"/>
    </xf>
    <xf numFmtId="3" fontId="39" fillId="0" borderId="11" xfId="0" applyNumberFormat="1" applyFont="1" applyBorder="1" applyAlignment="1">
      <alignment horizontal="left" vertical="center" wrapText="1"/>
    </xf>
    <xf numFmtId="0" fontId="60" fillId="0" borderId="13" xfId="0" applyFont="1" applyBorder="1" applyAlignment="1">
      <alignment horizontal="center" vertical="center" wrapText="1"/>
    </xf>
    <xf numFmtId="0" fontId="60" fillId="0" borderId="0" xfId="0" applyFont="1" applyAlignment="1">
      <alignment horizontal="center" vertical="center" wrapText="1"/>
    </xf>
    <xf numFmtId="0" fontId="60" fillId="0" borderId="11" xfId="0" applyFont="1" applyBorder="1" applyAlignment="1">
      <alignment horizontal="center" vertical="center" wrapText="1"/>
    </xf>
    <xf numFmtId="0" fontId="0" fillId="0" borderId="0" xfId="0" applyAlignment="1">
      <alignment horizontal="left" vertical="center"/>
    </xf>
    <xf numFmtId="0" fontId="33" fillId="0" borderId="5" xfId="0" applyFont="1" applyBorder="1" applyAlignment="1">
      <alignment horizontal="center" vertical="center"/>
    </xf>
    <xf numFmtId="0" fontId="33" fillId="0" borderId="0" xfId="0" applyFont="1" applyAlignment="1">
      <alignment horizontal="center" vertical="center"/>
    </xf>
    <xf numFmtId="0" fontId="15" fillId="0" borderId="5" xfId="0" applyFont="1" applyBorder="1" applyAlignment="1">
      <alignment horizontal="center" vertical="center"/>
    </xf>
    <xf numFmtId="0" fontId="15" fillId="0" borderId="0" xfId="0" applyFont="1" applyAlignment="1">
      <alignment horizontal="center" vertical="center"/>
    </xf>
    <xf numFmtId="3" fontId="39" fillId="0" borderId="5" xfId="0" applyNumberFormat="1" applyFont="1" applyBorder="1" applyAlignment="1">
      <alignment vertical="center" wrapText="1"/>
    </xf>
    <xf numFmtId="3" fontId="39" fillId="0" borderId="0" xfId="0" applyNumberFormat="1" applyFont="1" applyAlignment="1">
      <alignment vertical="center" wrapText="1"/>
    </xf>
    <xf numFmtId="3" fontId="39" fillId="0" borderId="8" xfId="0" applyNumberFormat="1" applyFont="1" applyBorder="1" applyAlignment="1">
      <alignment vertical="center" wrapText="1"/>
    </xf>
    <xf numFmtId="3" fontId="36" fillId="0" borderId="5" xfId="8" applyNumberFormat="1" applyBorder="1" applyAlignment="1">
      <alignment horizontal="center" vertical="center" wrapText="1"/>
    </xf>
    <xf numFmtId="3" fontId="36" fillId="0" borderId="14" xfId="8" applyNumberFormat="1" applyBorder="1" applyAlignment="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42" fillId="0" borderId="11" xfId="0" applyFont="1" applyBorder="1" applyAlignment="1">
      <alignment horizontal="center" vertical="center" wrapText="1"/>
    </xf>
    <xf numFmtId="3" fontId="39" fillId="0" borderId="13" xfId="0" applyNumberFormat="1" applyFont="1" applyBorder="1" applyAlignment="1">
      <alignment horizontal="center" vertical="center" wrapText="1"/>
    </xf>
    <xf numFmtId="3" fontId="39" fillId="0" borderId="0" xfId="0" applyNumberFormat="1" applyFont="1" applyAlignment="1">
      <alignment horizontal="center" vertical="center" wrapText="1"/>
    </xf>
    <xf numFmtId="3" fontId="39" fillId="0" borderId="11" xfId="0" applyNumberFormat="1" applyFont="1" applyBorder="1" applyAlignment="1">
      <alignment horizontal="center" vertical="center" wrapText="1"/>
    </xf>
    <xf numFmtId="0" fontId="60" fillId="0" borderId="0" xfId="0" applyFont="1" applyAlignment="1">
      <alignment vertical="center" wrapText="1"/>
    </xf>
    <xf numFmtId="0" fontId="36" fillId="0" borderId="0" xfId="8" applyBorder="1" applyAlignment="1">
      <alignment horizontal="center" vertical="center" wrapText="1"/>
    </xf>
    <xf numFmtId="0" fontId="60" fillId="0" borderId="11" xfId="0" applyFont="1" applyBorder="1" applyAlignment="1">
      <alignment vertical="center" wrapText="1"/>
    </xf>
    <xf numFmtId="0" fontId="36" fillId="0" borderId="11" xfId="8" applyBorder="1" applyAlignment="1">
      <alignment horizontal="center" vertical="center" wrapText="1"/>
    </xf>
    <xf numFmtId="0" fontId="60" fillId="0" borderId="13" xfId="0" applyFont="1" applyBorder="1" applyAlignment="1">
      <alignment vertical="center" wrapText="1"/>
    </xf>
    <xf numFmtId="0" fontId="36" fillId="0" borderId="13" xfId="8" applyBorder="1" applyAlignment="1">
      <alignment horizontal="center" vertical="center" wrapText="1"/>
    </xf>
    <xf numFmtId="3" fontId="67" fillId="0" borderId="13" xfId="0" applyNumberFormat="1" applyFont="1" applyBorder="1" applyAlignment="1">
      <alignment horizontal="left" vertical="center" wrapText="1"/>
    </xf>
    <xf numFmtId="3" fontId="67" fillId="0" borderId="0" xfId="0" applyNumberFormat="1" applyFont="1" applyAlignment="1">
      <alignment horizontal="left" vertical="center" wrapText="1"/>
    </xf>
    <xf numFmtId="3" fontId="67" fillId="0" borderId="11" xfId="0" applyNumberFormat="1" applyFont="1" applyBorder="1" applyAlignment="1">
      <alignment horizontal="left" vertical="center" wrapText="1"/>
    </xf>
  </cellXfs>
  <cellStyles count="63">
    <cellStyle name="Comma 2 2" xfId="4" xr:uid="{29188B16-2E2F-A044-A5C9-C7F647194DB0}"/>
    <cellStyle name="Hipervínculo" xfId="8" builtinId="8"/>
    <cellStyle name="Millares" xfId="1" builtinId="3"/>
    <cellStyle name="Millares [0]" xfId="2" builtinId="6"/>
    <cellStyle name="Millares [0] 2" xfId="7" xr:uid="{C8B1DCDA-FD04-884E-89BD-4EA34D062BF9}"/>
    <cellStyle name="Millares [0] 2 2" xfId="19" xr:uid="{34073379-B78B-4F8A-86E1-3F4E7916D288}"/>
    <cellStyle name="Millares [0] 8" xfId="22" xr:uid="{62B8571C-C36C-4804-89D5-2AD34B439CBE}"/>
    <cellStyle name="Millares 2" xfId="11" xr:uid="{BC13EEB3-267D-40FC-9990-09C6BCF96C8C}"/>
    <cellStyle name="Millares 2 2" xfId="13" xr:uid="{CE4C1E2C-1EA7-44BC-A508-8D45D1D73F98}"/>
    <cellStyle name="Millares 2 2 2" xfId="17" xr:uid="{597740A9-2BC7-4138-9858-27F384A625C4}"/>
    <cellStyle name="Millares 2 3" xfId="15" xr:uid="{5F8E1435-84F0-403A-BEEF-5A061A92BBE5}"/>
    <cellStyle name="Millares 2 4" xfId="23" xr:uid="{4B9DB3F0-B41E-4899-87D7-761A22B7A6DB}"/>
    <cellStyle name="Millares 3" xfId="9" xr:uid="{28FA5677-F466-4923-A906-3D763E77AD5D}"/>
    <cellStyle name="Millares 56" xfId="12" xr:uid="{0CB77CE5-D2D5-43E1-AF67-22EE022E6B94}"/>
    <cellStyle name="Millares 56 2" xfId="14" xr:uid="{B1C78E27-FFF8-46B3-8AED-2E6E2FCD40D3}"/>
    <cellStyle name="Millares 56 2 2" xfId="18" xr:uid="{54AF486E-1D2F-478A-ADE8-DC87916F125E}"/>
    <cellStyle name="Millares 56 3" xfId="16" xr:uid="{6A6C0560-DFF1-44AF-8289-853EE02C2E9F}"/>
    <cellStyle name="Millares 79" xfId="5" xr:uid="{F47AFD77-B5C3-DA45-9036-2F03CF034104}"/>
    <cellStyle name="Normal" xfId="0" builtinId="0"/>
    <cellStyle name="Normal 100" xfId="20" xr:uid="{E4229BBD-8B7C-43A6-A04D-F27E8671F296}"/>
    <cellStyle name="Normal 13" xfId="21" xr:uid="{8DF8AE6F-4ED4-4439-A61D-A66E70CE1527}"/>
    <cellStyle name="Normal 2" xfId="6" xr:uid="{F8329156-100C-7643-9D5D-F2998D5C6633}"/>
    <cellStyle name="Normal 84" xfId="10" xr:uid="{BD58CCD4-802A-482C-A532-1C19FD75B975}"/>
    <cellStyle name="Porcentaje" xfId="3" builtinId="5"/>
    <cellStyle name="SAPBorder" xfId="43" xr:uid="{32C0FD06-D650-4BB8-8E04-7DA614C8D9D3}"/>
    <cellStyle name="SAPDataCell" xfId="25" xr:uid="{6FC3AA33-038A-4EAE-8379-941DF2D97FAF}"/>
    <cellStyle name="SAPDataRemoved" xfId="44" xr:uid="{5E03F79C-6A03-4309-99C8-338C13996DDA}"/>
    <cellStyle name="SAPDataTotalCell" xfId="26" xr:uid="{47870C9B-7EC8-4A0E-A017-142F37883E87}"/>
    <cellStyle name="SAPDimensionCell" xfId="24" xr:uid="{C642EA89-689C-4478-9F20-CF90878B9443}"/>
    <cellStyle name="SAPEditableDataCell" xfId="28" xr:uid="{8323873F-1F53-4D6E-8BC3-F4EB55583192}"/>
    <cellStyle name="SAPEditableDataTotalCell" xfId="31" xr:uid="{5D07850B-6EDD-4658-9C06-C10B4098EE5D}"/>
    <cellStyle name="SAPEmphasized" xfId="54" xr:uid="{E96EFD94-4182-4B6B-862C-CB818184A885}"/>
    <cellStyle name="SAPEmphasizedEditableDataCell" xfId="56" xr:uid="{80D3ED35-827F-4B51-AE4B-B1EDCD91780C}"/>
    <cellStyle name="SAPEmphasizedEditableDataTotalCell" xfId="57" xr:uid="{03BBACEB-C248-444C-AD8E-C0E49AF9C04C}"/>
    <cellStyle name="SAPEmphasizedLockedDataCell" xfId="60" xr:uid="{1E1063E7-F5F4-4DDA-8343-9037E2C4935B}"/>
    <cellStyle name="SAPEmphasizedLockedDataTotalCell" xfId="61" xr:uid="{4481423C-E58D-420D-9D39-97231B555FF3}"/>
    <cellStyle name="SAPEmphasizedReadonlyDataCell" xfId="58" xr:uid="{C0B04E0E-8C96-44A5-BFBE-5622A3232ED9}"/>
    <cellStyle name="SAPEmphasizedReadonlyDataTotalCell" xfId="59" xr:uid="{6E34459E-03FD-4457-A10F-66743DDC411D}"/>
    <cellStyle name="SAPEmphasizedTotal" xfId="55" xr:uid="{6ADD1F71-FE50-4C3D-B11C-456105543E21}"/>
    <cellStyle name="SAPError" xfId="45" xr:uid="{E5CA9081-2603-42EB-A483-6824465BD53A}"/>
    <cellStyle name="SAPExceptionLevel1" xfId="34" xr:uid="{86D30D49-7CAC-4D65-AAA0-FDB9014EFF76}"/>
    <cellStyle name="SAPExceptionLevel2" xfId="35" xr:uid="{F959ADA6-707A-4C28-934E-69031A0783D6}"/>
    <cellStyle name="SAPExceptionLevel3" xfId="36" xr:uid="{AD601605-82D5-42F9-A5EA-8D35C9314029}"/>
    <cellStyle name="SAPExceptionLevel4" xfId="37" xr:uid="{9C4384BB-DE24-4E19-97A1-0C8F5E9A1B24}"/>
    <cellStyle name="SAPExceptionLevel5" xfId="38" xr:uid="{36B0EE3C-28AC-48B5-83CE-DF1BFFB5E45F}"/>
    <cellStyle name="SAPExceptionLevel6" xfId="39" xr:uid="{516FF67B-2899-4BE6-8B34-53B8236AE79C}"/>
    <cellStyle name="SAPExceptionLevel7" xfId="40" xr:uid="{A4F5A3ED-2F5B-4D20-94E4-C5DD2CFE0842}"/>
    <cellStyle name="SAPExceptionLevel8" xfId="41" xr:uid="{34649A06-3FF5-41A3-B015-75B9B01910FD}"/>
    <cellStyle name="SAPExceptionLevel9" xfId="42" xr:uid="{8230B9F8-9994-4F38-9F9A-0959EEB636B3}"/>
    <cellStyle name="SAPFormula" xfId="62" xr:uid="{CFD837DB-A9A5-4EC0-A8FE-C1518C211EAF}"/>
    <cellStyle name="SAPGroupingFillCell" xfId="27" xr:uid="{4A3AAD35-A611-443F-A779-0FE2FAD7A1DF}"/>
    <cellStyle name="SAPHierarchyCell0" xfId="49" xr:uid="{4F2CA570-5CA2-488F-A227-6960677193F5}"/>
    <cellStyle name="SAPHierarchyCell1" xfId="50" xr:uid="{D748561A-31E1-4739-BC54-C01B275752AA}"/>
    <cellStyle name="SAPHierarchyCell2" xfId="51" xr:uid="{1D634A50-7CEC-4D1C-B5E8-1FDCA6F6680F}"/>
    <cellStyle name="SAPHierarchyCell3" xfId="52" xr:uid="{429B46ED-B867-4C30-94B7-1586A5A2EE89}"/>
    <cellStyle name="SAPHierarchyCell4" xfId="53" xr:uid="{EDD8BD7C-D5B5-41D2-B3B6-4D31722CD23A}"/>
    <cellStyle name="SAPLockedDataCell" xfId="30" xr:uid="{53719A2A-EDF6-4FBA-8315-2AF177719013}"/>
    <cellStyle name="SAPLockedDataTotalCell" xfId="33" xr:uid="{FF8D9296-6CDA-4E25-BAA2-E4A2183AE809}"/>
    <cellStyle name="SAPMemberCell" xfId="47" xr:uid="{8B3F42D9-B75E-45FF-BBB2-5FCAF320DB63}"/>
    <cellStyle name="SAPMemberTotalCell" xfId="48" xr:uid="{2908A6F4-D8A3-4DF4-995F-31ADE85F79C0}"/>
    <cellStyle name="SAPMessageText" xfId="46" xr:uid="{7E870581-3B9D-4230-A9F0-FF33DA1764DB}"/>
    <cellStyle name="SAPReadonlyDataCell" xfId="29" xr:uid="{C2ADBFE7-554C-44A5-AA28-B8AC56F276AD}"/>
    <cellStyle name="SAPReadonlyDataTotalCell" xfId="32" xr:uid="{52EE95B5-22EC-4D26-AA31-31934F5F264E}"/>
  </cellStyles>
  <dxfs count="0"/>
  <tableStyles count="0" defaultTableStyle="TableStyleMedium2" defaultPivotStyle="PivotStyleLight16"/>
  <colors>
    <mruColors>
      <color rgb="FF17AA9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tiff"/><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95250</xdr:colOff>
      <xdr:row>38</xdr:row>
      <xdr:rowOff>14767</xdr:rowOff>
    </xdr:to>
    <xdr:pic>
      <xdr:nvPicPr>
        <xdr:cNvPr id="93" name="Imagen 92">
          <a:extLst>
            <a:ext uri="{FF2B5EF4-FFF2-40B4-BE49-F238E27FC236}">
              <a16:creationId xmlns:a16="http://schemas.microsoft.com/office/drawing/2014/main" id="{291671E4-EFE2-2448-A2E6-F485162429B2}"/>
            </a:ext>
          </a:extLst>
        </xdr:cNvPr>
        <xdr:cNvPicPr>
          <a:picLocks noChangeAspect="1"/>
        </xdr:cNvPicPr>
      </xdr:nvPicPr>
      <xdr:blipFill rotWithShape="1">
        <a:blip xmlns:r="http://schemas.openxmlformats.org/officeDocument/2006/relationships" r:embed="rId1"/>
        <a:srcRect r="48941"/>
        <a:stretch/>
      </xdr:blipFill>
      <xdr:spPr>
        <a:xfrm>
          <a:off x="0" y="0"/>
          <a:ext cx="5829300" cy="6891817"/>
        </a:xfrm>
        <a:prstGeom prst="rect">
          <a:avLst/>
        </a:prstGeom>
      </xdr:spPr>
    </xdr:pic>
    <xdr:clientData/>
  </xdr:twoCellAnchor>
  <xdr:twoCellAnchor>
    <xdr:from>
      <xdr:col>11</xdr:col>
      <xdr:colOff>462742</xdr:colOff>
      <xdr:row>5</xdr:row>
      <xdr:rowOff>6131</xdr:rowOff>
    </xdr:from>
    <xdr:to>
      <xdr:col>15</xdr:col>
      <xdr:colOff>419355</xdr:colOff>
      <xdr:row>11</xdr:row>
      <xdr:rowOff>134198</xdr:rowOff>
    </xdr:to>
    <xdr:sp macro="" textlink="">
      <xdr:nvSpPr>
        <xdr:cNvPr id="4" name="CuadroTexto 3">
          <a:extLst>
            <a:ext uri="{FF2B5EF4-FFF2-40B4-BE49-F238E27FC236}">
              <a16:creationId xmlns:a16="http://schemas.microsoft.com/office/drawing/2014/main" id="{263D1C5F-F34D-E849-BAB7-AB58FCD63A72}"/>
            </a:ext>
          </a:extLst>
        </xdr:cNvPr>
        <xdr:cNvSpPr txBox="1"/>
      </xdr:nvSpPr>
      <xdr:spPr>
        <a:xfrm>
          <a:off x="11021463" y="966015"/>
          <a:ext cx="2836264" cy="12799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r>
            <a:rPr lang="es-MX" sz="3600">
              <a:solidFill>
                <a:schemeClr val="bg2"/>
              </a:solidFill>
              <a:latin typeface="+mj-lt"/>
            </a:rPr>
            <a:t>Data</a:t>
          </a:r>
          <a:r>
            <a:rPr lang="es-MX" sz="3600" baseline="0">
              <a:solidFill>
                <a:schemeClr val="bg2"/>
              </a:solidFill>
              <a:latin typeface="+mj-lt"/>
            </a:rPr>
            <a:t> Pack</a:t>
          </a:r>
        </a:p>
        <a:p>
          <a:pPr algn="r"/>
          <a:r>
            <a:rPr lang="es-MX" sz="2800" baseline="0">
              <a:solidFill>
                <a:schemeClr val="accent3"/>
              </a:solidFill>
              <a:latin typeface="+mj-lt"/>
            </a:rPr>
            <a:t>1Q25</a:t>
          </a:r>
          <a:endParaRPr lang="es-MX" sz="2800">
            <a:solidFill>
              <a:schemeClr val="accent3"/>
            </a:solidFill>
            <a:latin typeface="+mj-lt"/>
          </a:endParaRPr>
        </a:p>
      </xdr:txBody>
    </xdr:sp>
    <xdr:clientData/>
  </xdr:twoCellAnchor>
  <xdr:twoCellAnchor>
    <xdr:from>
      <xdr:col>9</xdr:col>
      <xdr:colOff>250257</xdr:colOff>
      <xdr:row>16</xdr:row>
      <xdr:rowOff>139745</xdr:rowOff>
    </xdr:from>
    <xdr:to>
      <xdr:col>15</xdr:col>
      <xdr:colOff>324859</xdr:colOff>
      <xdr:row>16</xdr:row>
      <xdr:rowOff>163108</xdr:rowOff>
    </xdr:to>
    <xdr:cxnSp macro="">
      <xdr:nvCxnSpPr>
        <xdr:cNvPr id="9" name="30 Conector recto">
          <a:extLst>
            <a:ext uri="{FF2B5EF4-FFF2-40B4-BE49-F238E27FC236}">
              <a16:creationId xmlns:a16="http://schemas.microsoft.com/office/drawing/2014/main" id="{6D493946-0318-234D-AAFD-E771025B9D0B}"/>
            </a:ext>
          </a:extLst>
        </xdr:cNvPr>
        <xdr:cNvCxnSpPr>
          <a:cxnSpLocks/>
        </xdr:cNvCxnSpPr>
      </xdr:nvCxnSpPr>
      <xdr:spPr>
        <a:xfrm>
          <a:off x="7622607" y="3035345"/>
          <a:ext cx="4522777" cy="23363"/>
        </a:xfrm>
        <a:prstGeom prst="line">
          <a:avLst/>
        </a:prstGeom>
        <a:ln>
          <a:solidFill>
            <a:schemeClr val="accent3"/>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294566</xdr:colOff>
      <xdr:row>24</xdr:row>
      <xdr:rowOff>26995</xdr:rowOff>
    </xdr:from>
    <xdr:to>
      <xdr:col>15</xdr:col>
      <xdr:colOff>302707</xdr:colOff>
      <xdr:row>24</xdr:row>
      <xdr:rowOff>26995</xdr:rowOff>
    </xdr:to>
    <xdr:cxnSp macro="">
      <xdr:nvCxnSpPr>
        <xdr:cNvPr id="16" name="30 Conector recto">
          <a:extLst>
            <a:ext uri="{FF2B5EF4-FFF2-40B4-BE49-F238E27FC236}">
              <a16:creationId xmlns:a16="http://schemas.microsoft.com/office/drawing/2014/main" id="{B24A4C28-CD0F-BD48-B79C-2A4E3AEA7C63}"/>
            </a:ext>
          </a:extLst>
        </xdr:cNvPr>
        <xdr:cNvCxnSpPr>
          <a:cxnSpLocks/>
        </xdr:cNvCxnSpPr>
      </xdr:nvCxnSpPr>
      <xdr:spPr>
        <a:xfrm>
          <a:off x="7666916" y="4370395"/>
          <a:ext cx="4456316" cy="0"/>
        </a:xfrm>
        <a:prstGeom prst="line">
          <a:avLst/>
        </a:prstGeom>
        <a:ln>
          <a:solidFill>
            <a:schemeClr val="accent3"/>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277736</xdr:colOff>
      <xdr:row>21</xdr:row>
      <xdr:rowOff>111351</xdr:rowOff>
    </xdr:from>
    <xdr:to>
      <xdr:col>10</xdr:col>
      <xdr:colOff>748019</xdr:colOff>
      <xdr:row>23</xdr:row>
      <xdr:rowOff>82466</xdr:rowOff>
    </xdr:to>
    <xdr:sp macro="" textlink="">
      <xdr:nvSpPr>
        <xdr:cNvPr id="17" name="31 CuadroTexto">
          <a:extLst>
            <a:ext uri="{FF2B5EF4-FFF2-40B4-BE49-F238E27FC236}">
              <a16:creationId xmlns:a16="http://schemas.microsoft.com/office/drawing/2014/main" id="{B912072E-DBC0-6F44-8962-D843BBA4F83E}"/>
            </a:ext>
          </a:extLst>
        </xdr:cNvPr>
        <xdr:cNvSpPr txBox="1"/>
      </xdr:nvSpPr>
      <xdr:spPr>
        <a:xfrm>
          <a:off x="7650086" y="3911826"/>
          <a:ext cx="1289433" cy="333065"/>
        </a:xfrm>
        <a:prstGeom prst="rect">
          <a:avLst/>
        </a:prstGeom>
      </xdr:spPr>
      <xdr:txBody>
        <a:bodyPr vert="horz" wrap="square" lIns="0" tIns="0" rIns="0" bIns="0" rtlCol="0" anchor="t">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378" rtl="0" eaLnBrk="1" fontAlgn="auto" latinLnBrk="0" hangingPunct="1">
            <a:lnSpc>
              <a:spcPct val="100000"/>
            </a:lnSpc>
            <a:spcBef>
              <a:spcPct val="0"/>
            </a:spcBef>
            <a:spcAft>
              <a:spcPts val="0"/>
            </a:spcAft>
            <a:buClrTx/>
            <a:buSzTx/>
            <a:buFontTx/>
            <a:buNone/>
            <a:tabLst/>
            <a:defRPr/>
          </a:pPr>
          <a:r>
            <a:rPr kumimoji="0" lang="en-US" sz="1467" b="1" i="0" u="none" strike="noStrike" kern="1200" cap="none" spc="0" normalizeH="0" baseline="0">
              <a:ln>
                <a:noFill/>
              </a:ln>
              <a:solidFill>
                <a:srgbClr val="002060"/>
              </a:solidFill>
              <a:effectLst/>
              <a:uLnTx/>
              <a:uFillTx/>
              <a:latin typeface="Proxima Nova Thin" panose="02000506030000020004" pitchFamily="2" charset="0"/>
              <a:ea typeface="+mj-ea"/>
              <a:cs typeface="Calibri" panose="020F0502020204030204" pitchFamily="34" charset="0"/>
              <a:sym typeface="Helvetica Light"/>
            </a:rPr>
            <a:t>Laura G.</a:t>
          </a:r>
        </a:p>
        <a:p>
          <a:pPr marL="0" marR="0" lvl="0" indent="0" algn="l" defTabSz="914378" rtl="0" eaLnBrk="1" fontAlgn="auto" latinLnBrk="0" hangingPunct="1">
            <a:lnSpc>
              <a:spcPct val="100000"/>
            </a:lnSpc>
            <a:spcBef>
              <a:spcPct val="0"/>
            </a:spcBef>
            <a:spcAft>
              <a:spcPts val="0"/>
            </a:spcAft>
            <a:buClrTx/>
            <a:buSzTx/>
            <a:buFontTx/>
            <a:buNone/>
            <a:tabLst/>
            <a:defRPr/>
          </a:pPr>
          <a:r>
            <a:rPr kumimoji="0" lang="en-US" sz="1467" b="1" i="0" u="none" strike="noStrike" kern="1200" cap="none" spc="0" normalizeH="0" baseline="0">
              <a:ln>
                <a:noFill/>
              </a:ln>
              <a:solidFill>
                <a:srgbClr val="002060"/>
              </a:solidFill>
              <a:effectLst/>
              <a:uLnTx/>
              <a:uFillTx/>
              <a:latin typeface="Proxima Nova Thin" panose="02000506030000020004" pitchFamily="2" charset="0"/>
              <a:ea typeface="+mj-ea"/>
              <a:cs typeface="Calibri" panose="020F0502020204030204" pitchFamily="34" charset="0"/>
              <a:sym typeface="Helvetica Light"/>
            </a:rPr>
            <a:t>Higuera B.</a:t>
          </a:r>
        </a:p>
      </xdr:txBody>
    </xdr:sp>
    <xdr:clientData/>
  </xdr:twoCellAnchor>
  <xdr:twoCellAnchor>
    <xdr:from>
      <xdr:col>9</xdr:col>
      <xdr:colOff>277736</xdr:colOff>
      <xdr:row>24</xdr:row>
      <xdr:rowOff>113153</xdr:rowOff>
    </xdr:from>
    <xdr:to>
      <xdr:col>11</xdr:col>
      <xdr:colOff>133350</xdr:colOff>
      <xdr:row>26</xdr:row>
      <xdr:rowOff>134494</xdr:rowOff>
    </xdr:to>
    <xdr:sp macro="" textlink="">
      <xdr:nvSpPr>
        <xdr:cNvPr id="18" name="32 CuadroTexto">
          <a:extLst>
            <a:ext uri="{FF2B5EF4-FFF2-40B4-BE49-F238E27FC236}">
              <a16:creationId xmlns:a16="http://schemas.microsoft.com/office/drawing/2014/main" id="{D0D7ABD1-87A9-E844-9F60-0733A585207C}"/>
            </a:ext>
          </a:extLst>
        </xdr:cNvPr>
        <xdr:cNvSpPr txBox="1"/>
      </xdr:nvSpPr>
      <xdr:spPr>
        <a:xfrm>
          <a:off x="7650086" y="4456553"/>
          <a:ext cx="1493914" cy="383291"/>
        </a:xfrm>
        <a:prstGeom prst="rect">
          <a:avLst/>
        </a:prstGeom>
      </xdr:spPr>
      <xdr:txBody>
        <a:bodyPr vert="horz" wrap="square" lIns="0" tIns="0" rIns="0" bIns="0" rtlCol="0" anchor="t">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1219140" rtl="0" eaLnBrk="1" fontAlgn="auto" latinLnBrk="0" hangingPunct="1">
            <a:lnSpc>
              <a:spcPct val="100000"/>
            </a:lnSpc>
            <a:spcBef>
              <a:spcPct val="0"/>
            </a:spcBef>
            <a:spcAft>
              <a:spcPts val="0"/>
            </a:spcAft>
            <a:buClrTx/>
            <a:buSzTx/>
            <a:buFontTx/>
            <a:buNone/>
            <a:tabLst/>
            <a:defRPr/>
          </a:pPr>
          <a:r>
            <a:rPr kumimoji="0" lang="es-CO" sz="1467" b="0" i="0" u="none" strike="noStrike" kern="1200" cap="none" spc="0" normalizeH="0" baseline="0">
              <a:ln>
                <a:noFill/>
              </a:ln>
              <a:solidFill>
                <a:srgbClr val="002060"/>
              </a:solidFill>
              <a:effectLst/>
              <a:uLnTx/>
              <a:uFillTx/>
              <a:latin typeface="Proxima Nova Thin" panose="02000506030000020004" pitchFamily="2" charset="0"/>
              <a:ea typeface="+mj-ea"/>
              <a:cs typeface="Calibri" panose="020F0502020204030204" pitchFamily="34" charset="0"/>
              <a:sym typeface="Helvetica Light"/>
            </a:rPr>
            <a:t>Financial Planning Director TGI</a:t>
          </a:r>
        </a:p>
      </xdr:txBody>
    </xdr:sp>
    <xdr:clientData/>
  </xdr:twoCellAnchor>
  <xdr:twoCellAnchor>
    <xdr:from>
      <xdr:col>12</xdr:col>
      <xdr:colOff>17742</xdr:colOff>
      <xdr:row>21</xdr:row>
      <xdr:rowOff>180087</xdr:rowOff>
    </xdr:from>
    <xdr:to>
      <xdr:col>14</xdr:col>
      <xdr:colOff>142875</xdr:colOff>
      <xdr:row>24</xdr:row>
      <xdr:rowOff>33589</xdr:rowOff>
    </xdr:to>
    <xdr:sp macro="" textlink="">
      <xdr:nvSpPr>
        <xdr:cNvPr id="19" name="33 Rectángulo">
          <a:extLst>
            <a:ext uri="{FF2B5EF4-FFF2-40B4-BE49-F238E27FC236}">
              <a16:creationId xmlns:a16="http://schemas.microsoft.com/office/drawing/2014/main" id="{560AB8D3-4AB7-0F41-9F0F-99A886AEB561}"/>
            </a:ext>
          </a:extLst>
        </xdr:cNvPr>
        <xdr:cNvSpPr/>
      </xdr:nvSpPr>
      <xdr:spPr>
        <a:xfrm>
          <a:off x="9847542" y="3980562"/>
          <a:ext cx="1763433" cy="396427"/>
        </a:xfrm>
        <a:prstGeom prst="rect">
          <a:avLst/>
        </a:prstGeom>
      </xdr:spPr>
      <xdr:txBody>
        <a:bodyPr vert="horz" wrap="square" lIns="0" tIns="0" rIns="0" bIns="0" rtlCol="0" anchor="t">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1219140" rtl="0" eaLnBrk="1" fontAlgn="auto" latinLnBrk="0" hangingPunct="1">
            <a:lnSpc>
              <a:spcPts val="2000"/>
            </a:lnSpc>
            <a:spcBef>
              <a:spcPct val="0"/>
            </a:spcBef>
            <a:spcAft>
              <a:spcPts val="0"/>
            </a:spcAft>
            <a:buClrTx/>
            <a:buSzTx/>
            <a:buFontTx/>
            <a:buNone/>
            <a:tabLst/>
            <a:defRPr/>
          </a:pPr>
          <a:r>
            <a:rPr kumimoji="0" lang="en-US" sz="1467" b="0" i="0" u="none" strike="noStrike" kern="1200" cap="none" spc="0" normalizeH="0" baseline="0">
              <a:ln>
                <a:noFill/>
              </a:ln>
              <a:solidFill>
                <a:srgbClr val="002060"/>
              </a:solidFill>
              <a:effectLst/>
              <a:uLnTx/>
              <a:uFillTx/>
              <a:latin typeface="Proxima Nova Thin" panose="02000506030000020004" pitchFamily="2" charset="0"/>
              <a:ea typeface="+mn-ea"/>
              <a:cs typeface="Calibri" panose="020F0502020204030204" pitchFamily="34" charset="0"/>
            </a:rPr>
            <a:t>+57 (601) 313 8400  </a:t>
          </a:r>
        </a:p>
      </xdr:txBody>
    </xdr:sp>
    <xdr:clientData/>
  </xdr:twoCellAnchor>
  <xdr:twoCellAnchor>
    <xdr:from>
      <xdr:col>12</xdr:col>
      <xdr:colOff>14424</xdr:colOff>
      <xdr:row>24</xdr:row>
      <xdr:rowOff>131909</xdr:rowOff>
    </xdr:from>
    <xdr:to>
      <xdr:col>15</xdr:col>
      <xdr:colOff>276224</xdr:colOff>
      <xdr:row>26</xdr:row>
      <xdr:rowOff>103024</xdr:rowOff>
    </xdr:to>
    <xdr:sp macro="" textlink="">
      <xdr:nvSpPr>
        <xdr:cNvPr id="20" name="49 CuadroTexto">
          <a:extLst>
            <a:ext uri="{FF2B5EF4-FFF2-40B4-BE49-F238E27FC236}">
              <a16:creationId xmlns:a16="http://schemas.microsoft.com/office/drawing/2014/main" id="{A1FAC5BD-24EF-1143-B769-7B454DA178DE}"/>
            </a:ext>
          </a:extLst>
        </xdr:cNvPr>
        <xdr:cNvSpPr txBox="1"/>
      </xdr:nvSpPr>
      <xdr:spPr>
        <a:xfrm>
          <a:off x="9844224" y="4475309"/>
          <a:ext cx="2252525" cy="333065"/>
        </a:xfrm>
        <a:prstGeom prst="rect">
          <a:avLst/>
        </a:prstGeom>
      </xdr:spPr>
      <xdr:txBody>
        <a:bodyPr vert="horz" wrap="square" lIns="0" tIns="0" rIns="0" bIns="0" rtlCol="0" anchor="t">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1219140" rtl="0" eaLnBrk="1" fontAlgn="auto" latinLnBrk="0" hangingPunct="1">
            <a:lnSpc>
              <a:spcPts val="2000"/>
            </a:lnSpc>
            <a:spcBef>
              <a:spcPct val="0"/>
            </a:spcBef>
            <a:spcAft>
              <a:spcPts val="0"/>
            </a:spcAft>
            <a:buClrTx/>
            <a:buSzTx/>
            <a:buFontTx/>
            <a:buNone/>
            <a:tabLst/>
            <a:defRPr/>
          </a:pPr>
          <a:r>
            <a:rPr kumimoji="0" lang="en-US" sz="1467" b="0" i="0" u="none" strike="noStrike" kern="1200" cap="none" spc="0" normalizeH="0" baseline="0">
              <a:ln>
                <a:noFill/>
              </a:ln>
              <a:solidFill>
                <a:srgbClr val="002060"/>
              </a:solidFill>
              <a:effectLst/>
              <a:uLnTx/>
              <a:uFillTx/>
              <a:latin typeface="Proxima Nova Thin" panose="02000506030000020004" pitchFamily="2" charset="0"/>
              <a:ea typeface="+mj-ea"/>
              <a:cs typeface="Calibri" panose="020F0502020204030204" pitchFamily="34" charset="0"/>
              <a:sym typeface="Helvetica Light"/>
            </a:rPr>
            <a:t>laura.higuera@tgi.com.co</a:t>
          </a:r>
        </a:p>
      </xdr:txBody>
    </xdr:sp>
    <xdr:clientData/>
  </xdr:twoCellAnchor>
  <xdr:twoCellAnchor>
    <xdr:from>
      <xdr:col>11</xdr:col>
      <xdr:colOff>187521</xdr:colOff>
      <xdr:row>21</xdr:row>
      <xdr:rowOff>70693</xdr:rowOff>
    </xdr:from>
    <xdr:to>
      <xdr:col>11</xdr:col>
      <xdr:colOff>646828</xdr:colOff>
      <xdr:row>23</xdr:row>
      <xdr:rowOff>139251</xdr:rowOff>
    </xdr:to>
    <xdr:pic>
      <xdr:nvPicPr>
        <xdr:cNvPr id="21" name="Imagen 20">
          <a:extLst>
            <a:ext uri="{FF2B5EF4-FFF2-40B4-BE49-F238E27FC236}">
              <a16:creationId xmlns:a16="http://schemas.microsoft.com/office/drawing/2014/main" id="{793C73D2-D358-944F-9146-9644CB3DDBEB}"/>
            </a:ext>
          </a:extLst>
        </xdr:cNvPr>
        <xdr:cNvPicPr>
          <a:picLocks noChangeAspect="1"/>
        </xdr:cNvPicPr>
      </xdr:nvPicPr>
      <xdr:blipFill>
        <a:blip xmlns:r="http://schemas.openxmlformats.org/officeDocument/2006/relationships" r:embed="rId2">
          <a:duotone>
            <a:schemeClr val="accent3">
              <a:shade val="45000"/>
              <a:satMod val="135000"/>
            </a:schemeClr>
            <a:prstClr val="white"/>
          </a:duotone>
        </a:blip>
        <a:stretch>
          <a:fillRect/>
        </a:stretch>
      </xdr:blipFill>
      <xdr:spPr>
        <a:xfrm>
          <a:off x="9198171" y="3871168"/>
          <a:ext cx="459307" cy="430508"/>
        </a:xfrm>
        <a:prstGeom prst="ellipse">
          <a:avLst/>
        </a:prstGeom>
      </xdr:spPr>
    </xdr:pic>
    <xdr:clientData/>
  </xdr:twoCellAnchor>
  <xdr:twoCellAnchor>
    <xdr:from>
      <xdr:col>11</xdr:col>
      <xdr:colOff>178994</xdr:colOff>
      <xdr:row>24</xdr:row>
      <xdr:rowOff>125990</xdr:rowOff>
    </xdr:from>
    <xdr:to>
      <xdr:col>11</xdr:col>
      <xdr:colOff>655357</xdr:colOff>
      <xdr:row>27</xdr:row>
      <xdr:rowOff>17765</xdr:rowOff>
    </xdr:to>
    <xdr:pic>
      <xdr:nvPicPr>
        <xdr:cNvPr id="22" name="Imagen 21">
          <a:extLst>
            <a:ext uri="{FF2B5EF4-FFF2-40B4-BE49-F238E27FC236}">
              <a16:creationId xmlns:a16="http://schemas.microsoft.com/office/drawing/2014/main" id="{06D3F1A4-E73B-A543-891D-DEBD9EFC6BF0}"/>
            </a:ext>
          </a:extLst>
        </xdr:cNvPr>
        <xdr:cNvPicPr>
          <a:picLocks noChangeAspect="1"/>
        </xdr:cNvPicPr>
      </xdr:nvPicPr>
      <xdr:blipFill>
        <a:blip xmlns:r="http://schemas.openxmlformats.org/officeDocument/2006/relationships" r:embed="rId3">
          <a:duotone>
            <a:schemeClr val="accent3">
              <a:shade val="45000"/>
              <a:satMod val="135000"/>
            </a:schemeClr>
            <a:prstClr val="white"/>
          </a:duotone>
        </a:blip>
        <a:stretch>
          <a:fillRect/>
        </a:stretch>
      </xdr:blipFill>
      <xdr:spPr>
        <a:xfrm>
          <a:off x="9189644" y="4469390"/>
          <a:ext cx="476363" cy="434700"/>
        </a:xfrm>
        <a:prstGeom prst="ellipse">
          <a:avLst/>
        </a:prstGeom>
      </xdr:spPr>
    </xdr:pic>
    <xdr:clientData/>
  </xdr:twoCellAnchor>
  <xdr:twoCellAnchor>
    <xdr:from>
      <xdr:col>9</xdr:col>
      <xdr:colOff>277736</xdr:colOff>
      <xdr:row>14</xdr:row>
      <xdr:rowOff>42207</xdr:rowOff>
    </xdr:from>
    <xdr:to>
      <xdr:col>11</xdr:col>
      <xdr:colOff>87133</xdr:colOff>
      <xdr:row>16</xdr:row>
      <xdr:rowOff>13324</xdr:rowOff>
    </xdr:to>
    <xdr:sp macro="" textlink="">
      <xdr:nvSpPr>
        <xdr:cNvPr id="23" name="31 CuadroTexto">
          <a:extLst>
            <a:ext uri="{FF2B5EF4-FFF2-40B4-BE49-F238E27FC236}">
              <a16:creationId xmlns:a16="http://schemas.microsoft.com/office/drawing/2014/main" id="{6BF42202-018A-394A-9D8E-FC91860C03DC}"/>
            </a:ext>
          </a:extLst>
        </xdr:cNvPr>
        <xdr:cNvSpPr txBox="1"/>
      </xdr:nvSpPr>
      <xdr:spPr>
        <a:xfrm>
          <a:off x="7650086" y="2575857"/>
          <a:ext cx="1447697" cy="333067"/>
        </a:xfrm>
        <a:prstGeom prst="rect">
          <a:avLst/>
        </a:prstGeom>
      </xdr:spPr>
      <xdr:txBody>
        <a:bodyPr vert="horz" wrap="square" lIns="0" tIns="0" rIns="0" bIns="0" rtlCol="0" anchor="t">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378" rtl="0" eaLnBrk="1" fontAlgn="auto" latinLnBrk="0" hangingPunct="1">
            <a:lnSpc>
              <a:spcPct val="100000"/>
            </a:lnSpc>
            <a:spcBef>
              <a:spcPct val="0"/>
            </a:spcBef>
            <a:spcAft>
              <a:spcPts val="0"/>
            </a:spcAft>
            <a:buClrTx/>
            <a:buSzTx/>
            <a:buFontTx/>
            <a:buNone/>
            <a:tabLst/>
            <a:defRPr/>
          </a:pPr>
          <a:r>
            <a:rPr kumimoji="0" lang="en-US" sz="1467" b="1" i="0" u="none" strike="noStrike" kern="1200" cap="none" spc="0" normalizeH="0" baseline="0">
              <a:ln>
                <a:noFill/>
              </a:ln>
              <a:solidFill>
                <a:srgbClr val="002060"/>
              </a:solidFill>
              <a:effectLst/>
              <a:uLnTx/>
              <a:uFillTx/>
              <a:latin typeface="Proxima Nova Thin" panose="02000506030000020004" pitchFamily="2" charset="0"/>
              <a:ea typeface="+mj-ea"/>
              <a:cs typeface="Calibri" panose="020F0502020204030204" pitchFamily="34" charset="0"/>
              <a:sym typeface="Helvetica Light"/>
            </a:rPr>
            <a:t>Beatriz E.</a:t>
          </a:r>
        </a:p>
        <a:p>
          <a:pPr marL="0" marR="0" lvl="0" indent="0" algn="l" defTabSz="914378" rtl="0" eaLnBrk="1" fontAlgn="auto" latinLnBrk="0" hangingPunct="1">
            <a:lnSpc>
              <a:spcPct val="100000"/>
            </a:lnSpc>
            <a:spcBef>
              <a:spcPct val="0"/>
            </a:spcBef>
            <a:spcAft>
              <a:spcPts val="0"/>
            </a:spcAft>
            <a:buClrTx/>
            <a:buSzTx/>
            <a:buFontTx/>
            <a:buNone/>
            <a:tabLst/>
            <a:defRPr/>
          </a:pPr>
          <a:r>
            <a:rPr kumimoji="0" lang="en-US" sz="1467" b="1" i="0" u="none" strike="noStrike" kern="1200" cap="none" spc="0" normalizeH="0" baseline="0">
              <a:ln>
                <a:noFill/>
              </a:ln>
              <a:solidFill>
                <a:srgbClr val="002060"/>
              </a:solidFill>
              <a:effectLst/>
              <a:uLnTx/>
              <a:uFillTx/>
              <a:latin typeface="Proxima Nova Thin" panose="02000506030000020004" pitchFamily="2" charset="0"/>
              <a:ea typeface="+mj-ea"/>
              <a:cs typeface="Calibri" panose="020F0502020204030204" pitchFamily="34" charset="0"/>
              <a:sym typeface="Helvetica Light"/>
            </a:rPr>
            <a:t>Arbeláez M.</a:t>
          </a:r>
        </a:p>
      </xdr:txBody>
    </xdr:sp>
    <xdr:clientData/>
  </xdr:twoCellAnchor>
  <xdr:twoCellAnchor>
    <xdr:from>
      <xdr:col>9</xdr:col>
      <xdr:colOff>277736</xdr:colOff>
      <xdr:row>17</xdr:row>
      <xdr:rowOff>44009</xdr:rowOff>
    </xdr:from>
    <xdr:to>
      <xdr:col>10</xdr:col>
      <xdr:colOff>784673</xdr:colOff>
      <xdr:row>19</xdr:row>
      <xdr:rowOff>65351</xdr:rowOff>
    </xdr:to>
    <xdr:sp macro="" textlink="">
      <xdr:nvSpPr>
        <xdr:cNvPr id="24" name="32 CuadroTexto">
          <a:extLst>
            <a:ext uri="{FF2B5EF4-FFF2-40B4-BE49-F238E27FC236}">
              <a16:creationId xmlns:a16="http://schemas.microsoft.com/office/drawing/2014/main" id="{A2AC58C7-2A59-0746-87FA-A511C976EB05}"/>
            </a:ext>
          </a:extLst>
        </xdr:cNvPr>
        <xdr:cNvSpPr txBox="1"/>
      </xdr:nvSpPr>
      <xdr:spPr>
        <a:xfrm>
          <a:off x="7650086" y="3120584"/>
          <a:ext cx="1326087" cy="383292"/>
        </a:xfrm>
        <a:prstGeom prst="rect">
          <a:avLst/>
        </a:prstGeom>
      </xdr:spPr>
      <xdr:txBody>
        <a:bodyPr vert="horz" wrap="square" lIns="0" tIns="0" rIns="0" bIns="0" rtlCol="0" anchor="t">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1219140" rtl="0" eaLnBrk="1" fontAlgn="auto" latinLnBrk="0" hangingPunct="1">
            <a:lnSpc>
              <a:spcPct val="100000"/>
            </a:lnSpc>
            <a:spcBef>
              <a:spcPct val="0"/>
            </a:spcBef>
            <a:spcAft>
              <a:spcPts val="0"/>
            </a:spcAft>
            <a:buClrTx/>
            <a:buSzTx/>
            <a:buFontTx/>
            <a:buNone/>
            <a:tabLst/>
            <a:defRPr/>
          </a:pPr>
          <a:r>
            <a:rPr kumimoji="0" lang="es-CO" sz="1467" b="0" i="0" u="none" strike="noStrike" kern="1200" cap="none" spc="0" normalizeH="0" baseline="0">
              <a:ln>
                <a:noFill/>
              </a:ln>
              <a:solidFill>
                <a:srgbClr val="002060"/>
              </a:solidFill>
              <a:effectLst/>
              <a:uLnTx/>
              <a:uFillTx/>
              <a:latin typeface="Proxima Nova Thin" panose="02000506030000020004" pitchFamily="2" charset="0"/>
              <a:ea typeface="+mj-ea"/>
              <a:cs typeface="Calibri" panose="020F0502020204030204" pitchFamily="34" charset="0"/>
              <a:sym typeface="Helvetica Light"/>
            </a:rPr>
            <a:t>CFO TGI</a:t>
          </a:r>
        </a:p>
      </xdr:txBody>
    </xdr:sp>
    <xdr:clientData/>
  </xdr:twoCellAnchor>
  <xdr:twoCellAnchor>
    <xdr:from>
      <xdr:col>12</xdr:col>
      <xdr:colOff>17743</xdr:colOff>
      <xdr:row>14</xdr:row>
      <xdr:rowOff>165285</xdr:rowOff>
    </xdr:from>
    <xdr:to>
      <xdr:col>14</xdr:col>
      <xdr:colOff>142875</xdr:colOff>
      <xdr:row>17</xdr:row>
      <xdr:rowOff>29790</xdr:rowOff>
    </xdr:to>
    <xdr:sp macro="" textlink="">
      <xdr:nvSpPr>
        <xdr:cNvPr id="25" name="33 Rectángulo">
          <a:extLst>
            <a:ext uri="{FF2B5EF4-FFF2-40B4-BE49-F238E27FC236}">
              <a16:creationId xmlns:a16="http://schemas.microsoft.com/office/drawing/2014/main" id="{58339AF5-50BA-764E-970E-53E03A3BB336}"/>
            </a:ext>
          </a:extLst>
        </xdr:cNvPr>
        <xdr:cNvSpPr/>
      </xdr:nvSpPr>
      <xdr:spPr>
        <a:xfrm>
          <a:off x="9847543" y="2698935"/>
          <a:ext cx="1763432" cy="407430"/>
        </a:xfrm>
        <a:prstGeom prst="rect">
          <a:avLst/>
        </a:prstGeom>
      </xdr:spPr>
      <xdr:txBody>
        <a:bodyPr vert="horz" wrap="square" lIns="0" tIns="0" rIns="0" bIns="0" rtlCol="0" anchor="t">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1219140" rtl="0" eaLnBrk="1" fontAlgn="auto" latinLnBrk="0" hangingPunct="1">
            <a:lnSpc>
              <a:spcPts val="2000"/>
            </a:lnSpc>
            <a:spcBef>
              <a:spcPct val="0"/>
            </a:spcBef>
            <a:spcAft>
              <a:spcPts val="0"/>
            </a:spcAft>
            <a:buClrTx/>
            <a:buSzTx/>
            <a:buFontTx/>
            <a:buNone/>
            <a:tabLst/>
            <a:defRPr/>
          </a:pPr>
          <a:r>
            <a:rPr kumimoji="0" lang="en-US" sz="1467" b="0" i="0" u="none" strike="noStrike" kern="1200" cap="none" spc="0" normalizeH="0" baseline="0">
              <a:ln>
                <a:noFill/>
              </a:ln>
              <a:solidFill>
                <a:srgbClr val="002060"/>
              </a:solidFill>
              <a:effectLst/>
              <a:uLnTx/>
              <a:uFillTx/>
              <a:latin typeface="Proxima Nova Thin" panose="02000506030000020004" pitchFamily="2" charset="0"/>
              <a:ea typeface="+mn-ea"/>
              <a:cs typeface="Calibri" panose="020F0502020204030204" pitchFamily="34" charset="0"/>
            </a:rPr>
            <a:t>+57 (601) 313 8400  </a:t>
          </a:r>
        </a:p>
      </xdr:txBody>
    </xdr:sp>
    <xdr:clientData/>
  </xdr:twoCellAnchor>
  <xdr:twoCellAnchor>
    <xdr:from>
      <xdr:col>12</xdr:col>
      <xdr:colOff>8217</xdr:colOff>
      <xdr:row>17</xdr:row>
      <xdr:rowOff>139236</xdr:rowOff>
    </xdr:from>
    <xdr:to>
      <xdr:col>15</xdr:col>
      <xdr:colOff>514349</xdr:colOff>
      <xdr:row>19</xdr:row>
      <xdr:rowOff>110353</xdr:rowOff>
    </xdr:to>
    <xdr:sp macro="" textlink="">
      <xdr:nvSpPr>
        <xdr:cNvPr id="26" name="49 CuadroTexto">
          <a:extLst>
            <a:ext uri="{FF2B5EF4-FFF2-40B4-BE49-F238E27FC236}">
              <a16:creationId xmlns:a16="http://schemas.microsoft.com/office/drawing/2014/main" id="{ABFA2B76-7CA8-2945-9D80-AC4F7879298D}"/>
            </a:ext>
          </a:extLst>
        </xdr:cNvPr>
        <xdr:cNvSpPr txBox="1"/>
      </xdr:nvSpPr>
      <xdr:spPr>
        <a:xfrm>
          <a:off x="9838017" y="3215811"/>
          <a:ext cx="2496857" cy="333067"/>
        </a:xfrm>
        <a:prstGeom prst="rect">
          <a:avLst/>
        </a:prstGeom>
      </xdr:spPr>
      <xdr:txBody>
        <a:bodyPr vert="horz" wrap="square" lIns="0" tIns="0" rIns="0" bIns="0" rtlCol="0" anchor="t">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1219140" rtl="0" eaLnBrk="1" fontAlgn="auto" latinLnBrk="0" hangingPunct="1">
            <a:lnSpc>
              <a:spcPts val="2000"/>
            </a:lnSpc>
            <a:spcBef>
              <a:spcPct val="0"/>
            </a:spcBef>
            <a:spcAft>
              <a:spcPts val="0"/>
            </a:spcAft>
            <a:buClrTx/>
            <a:buSzTx/>
            <a:buFontTx/>
            <a:buNone/>
            <a:tabLst/>
            <a:defRPr/>
          </a:pPr>
          <a:r>
            <a:rPr kumimoji="0" lang="en-US" sz="1467" b="0" i="0" u="none" strike="noStrike" kern="1200" cap="none" spc="0" normalizeH="0" baseline="0">
              <a:ln>
                <a:noFill/>
              </a:ln>
              <a:solidFill>
                <a:srgbClr val="002060"/>
              </a:solidFill>
              <a:effectLst/>
              <a:uLnTx/>
              <a:uFillTx/>
              <a:latin typeface="Proxima Nova Thin" panose="02000506030000020004" pitchFamily="2" charset="0"/>
              <a:ea typeface="+mj-ea"/>
              <a:cs typeface="Calibri" panose="020F0502020204030204" pitchFamily="34" charset="0"/>
              <a:sym typeface="Helvetica Light"/>
            </a:rPr>
            <a:t>beatriz.arbelaez@tgi.com.co</a:t>
          </a:r>
        </a:p>
      </xdr:txBody>
    </xdr:sp>
    <xdr:clientData/>
  </xdr:twoCellAnchor>
  <xdr:twoCellAnchor>
    <xdr:from>
      <xdr:col>11</xdr:col>
      <xdr:colOff>187522</xdr:colOff>
      <xdr:row>14</xdr:row>
      <xdr:rowOff>1550</xdr:rowOff>
    </xdr:from>
    <xdr:to>
      <xdr:col>11</xdr:col>
      <xdr:colOff>646829</xdr:colOff>
      <xdr:row>16</xdr:row>
      <xdr:rowOff>70110</xdr:rowOff>
    </xdr:to>
    <xdr:pic>
      <xdr:nvPicPr>
        <xdr:cNvPr id="27" name="Imagen 26">
          <a:extLst>
            <a:ext uri="{FF2B5EF4-FFF2-40B4-BE49-F238E27FC236}">
              <a16:creationId xmlns:a16="http://schemas.microsoft.com/office/drawing/2014/main" id="{44CF3C12-339C-5D4E-8A20-6F7A1DAA0A6C}"/>
            </a:ext>
          </a:extLst>
        </xdr:cNvPr>
        <xdr:cNvPicPr>
          <a:picLocks noChangeAspect="1"/>
        </xdr:cNvPicPr>
      </xdr:nvPicPr>
      <xdr:blipFill>
        <a:blip xmlns:r="http://schemas.openxmlformats.org/officeDocument/2006/relationships" r:embed="rId2">
          <a:duotone>
            <a:schemeClr val="accent3">
              <a:shade val="45000"/>
              <a:satMod val="135000"/>
            </a:schemeClr>
            <a:prstClr val="white"/>
          </a:duotone>
        </a:blip>
        <a:stretch>
          <a:fillRect/>
        </a:stretch>
      </xdr:blipFill>
      <xdr:spPr>
        <a:xfrm>
          <a:off x="9198172" y="2535200"/>
          <a:ext cx="459307" cy="430510"/>
        </a:xfrm>
        <a:prstGeom prst="ellipse">
          <a:avLst/>
        </a:prstGeom>
      </xdr:spPr>
    </xdr:pic>
    <xdr:clientData/>
  </xdr:twoCellAnchor>
  <xdr:twoCellAnchor>
    <xdr:from>
      <xdr:col>11</xdr:col>
      <xdr:colOff>178994</xdr:colOff>
      <xdr:row>17</xdr:row>
      <xdr:rowOff>56847</xdr:rowOff>
    </xdr:from>
    <xdr:to>
      <xdr:col>11</xdr:col>
      <xdr:colOff>655357</xdr:colOff>
      <xdr:row>19</xdr:row>
      <xdr:rowOff>129599</xdr:rowOff>
    </xdr:to>
    <xdr:pic>
      <xdr:nvPicPr>
        <xdr:cNvPr id="28" name="Imagen 27">
          <a:extLst>
            <a:ext uri="{FF2B5EF4-FFF2-40B4-BE49-F238E27FC236}">
              <a16:creationId xmlns:a16="http://schemas.microsoft.com/office/drawing/2014/main" id="{D261F8BD-BCD9-EA45-A0B2-862D054DF71C}"/>
            </a:ext>
          </a:extLst>
        </xdr:cNvPr>
        <xdr:cNvPicPr>
          <a:picLocks noChangeAspect="1"/>
        </xdr:cNvPicPr>
      </xdr:nvPicPr>
      <xdr:blipFill>
        <a:blip xmlns:r="http://schemas.openxmlformats.org/officeDocument/2006/relationships" r:embed="rId3">
          <a:duotone>
            <a:schemeClr val="accent3">
              <a:shade val="45000"/>
              <a:satMod val="135000"/>
            </a:schemeClr>
            <a:prstClr val="white"/>
          </a:duotone>
        </a:blip>
        <a:stretch>
          <a:fillRect/>
        </a:stretch>
      </xdr:blipFill>
      <xdr:spPr>
        <a:xfrm>
          <a:off x="9189644" y="3133422"/>
          <a:ext cx="476363" cy="434702"/>
        </a:xfrm>
        <a:prstGeom prst="ellipse">
          <a:avLst/>
        </a:prstGeom>
      </xdr:spPr>
    </xdr:pic>
    <xdr:clientData/>
  </xdr:twoCellAnchor>
  <xdr:twoCellAnchor>
    <xdr:from>
      <xdr:col>7</xdr:col>
      <xdr:colOff>605465</xdr:colOff>
      <xdr:row>0</xdr:row>
      <xdr:rowOff>144874</xdr:rowOff>
    </xdr:from>
    <xdr:to>
      <xdr:col>11</xdr:col>
      <xdr:colOff>515306</xdr:colOff>
      <xdr:row>8</xdr:row>
      <xdr:rowOff>86792</xdr:rowOff>
    </xdr:to>
    <xdr:pic>
      <xdr:nvPicPr>
        <xdr:cNvPr id="95" name="Picture 4">
          <a:extLst>
            <a:ext uri="{FF2B5EF4-FFF2-40B4-BE49-F238E27FC236}">
              <a16:creationId xmlns:a16="http://schemas.microsoft.com/office/drawing/2014/main" id="{30A51846-A9FE-9D47-850D-4C2D12DEF616}"/>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324651" y="144874"/>
          <a:ext cx="3749376" cy="1477732"/>
        </a:xfrm>
        <a:prstGeom prst="rect">
          <a:avLst/>
        </a:prstGeom>
      </xdr:spPr>
    </xdr:pic>
    <xdr:clientData/>
  </xdr:twoCellAnchor>
  <xdr:twoCellAnchor>
    <xdr:from>
      <xdr:col>9</xdr:col>
      <xdr:colOff>294566</xdr:colOff>
      <xdr:row>31</xdr:row>
      <xdr:rowOff>93670</xdr:rowOff>
    </xdr:from>
    <xdr:to>
      <xdr:col>15</xdr:col>
      <xdr:colOff>302707</xdr:colOff>
      <xdr:row>31</xdr:row>
      <xdr:rowOff>93670</xdr:rowOff>
    </xdr:to>
    <xdr:cxnSp macro="">
      <xdr:nvCxnSpPr>
        <xdr:cNvPr id="34" name="30 Conector recto">
          <a:extLst>
            <a:ext uri="{FF2B5EF4-FFF2-40B4-BE49-F238E27FC236}">
              <a16:creationId xmlns:a16="http://schemas.microsoft.com/office/drawing/2014/main" id="{A5895063-3195-4B76-97A0-C4C0248CDD57}"/>
            </a:ext>
          </a:extLst>
        </xdr:cNvPr>
        <xdr:cNvCxnSpPr>
          <a:cxnSpLocks/>
        </xdr:cNvCxnSpPr>
      </xdr:nvCxnSpPr>
      <xdr:spPr>
        <a:xfrm>
          <a:off x="7666916" y="5703895"/>
          <a:ext cx="4456316" cy="0"/>
        </a:xfrm>
        <a:prstGeom prst="line">
          <a:avLst/>
        </a:prstGeom>
        <a:ln>
          <a:solidFill>
            <a:schemeClr val="accent3"/>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277736</xdr:colOff>
      <xdr:row>28</xdr:row>
      <xdr:rowOff>178026</xdr:rowOff>
    </xdr:from>
    <xdr:to>
      <xdr:col>11</xdr:col>
      <xdr:colOff>190500</xdr:colOff>
      <xdr:row>30</xdr:row>
      <xdr:rowOff>149141</xdr:rowOff>
    </xdr:to>
    <xdr:sp macro="" textlink="">
      <xdr:nvSpPr>
        <xdr:cNvPr id="35" name="31 CuadroTexto">
          <a:extLst>
            <a:ext uri="{FF2B5EF4-FFF2-40B4-BE49-F238E27FC236}">
              <a16:creationId xmlns:a16="http://schemas.microsoft.com/office/drawing/2014/main" id="{AA9617D1-C201-4DE0-8F24-EAFA24B73A8C}"/>
            </a:ext>
          </a:extLst>
        </xdr:cNvPr>
        <xdr:cNvSpPr txBox="1"/>
      </xdr:nvSpPr>
      <xdr:spPr>
        <a:xfrm>
          <a:off x="7650086" y="5245326"/>
          <a:ext cx="1551064" cy="333065"/>
        </a:xfrm>
        <a:prstGeom prst="rect">
          <a:avLst/>
        </a:prstGeom>
      </xdr:spPr>
      <xdr:txBody>
        <a:bodyPr vert="horz" wrap="square" lIns="0" tIns="0" rIns="0" bIns="0" rtlCol="0" anchor="t">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378" rtl="0" eaLnBrk="1" fontAlgn="auto" latinLnBrk="0" hangingPunct="1">
            <a:lnSpc>
              <a:spcPct val="100000"/>
            </a:lnSpc>
            <a:spcBef>
              <a:spcPct val="0"/>
            </a:spcBef>
            <a:spcAft>
              <a:spcPts val="0"/>
            </a:spcAft>
            <a:buClrTx/>
            <a:buSzTx/>
            <a:buFontTx/>
            <a:buNone/>
            <a:tabLst/>
            <a:defRPr/>
          </a:pPr>
          <a:r>
            <a:rPr kumimoji="0" lang="en-US" sz="1467" b="1" i="0" u="none" strike="noStrike" kern="1200" cap="none" spc="0" normalizeH="0" baseline="0">
              <a:ln>
                <a:noFill/>
              </a:ln>
              <a:solidFill>
                <a:srgbClr val="002060"/>
              </a:solidFill>
              <a:effectLst/>
              <a:uLnTx/>
              <a:uFillTx/>
              <a:latin typeface="Proxima Nova Thin" panose="02000506030000020004" pitchFamily="2" charset="0"/>
              <a:ea typeface="+mj-ea"/>
              <a:cs typeface="Calibri" panose="020F0502020204030204" pitchFamily="34" charset="0"/>
              <a:sym typeface="Helvetica Light"/>
            </a:rPr>
            <a:t>Juan C.</a:t>
          </a:r>
        </a:p>
        <a:p>
          <a:pPr marL="0" marR="0" lvl="0" indent="0" algn="l" defTabSz="914378" rtl="0" eaLnBrk="1" fontAlgn="auto" latinLnBrk="0" hangingPunct="1">
            <a:lnSpc>
              <a:spcPct val="100000"/>
            </a:lnSpc>
            <a:spcBef>
              <a:spcPct val="0"/>
            </a:spcBef>
            <a:spcAft>
              <a:spcPts val="0"/>
            </a:spcAft>
            <a:buClrTx/>
            <a:buSzTx/>
            <a:buFontTx/>
            <a:buNone/>
            <a:tabLst/>
            <a:defRPr/>
          </a:pPr>
          <a:r>
            <a:rPr kumimoji="0" lang="en-US" sz="1467" b="1" i="0" u="none" strike="noStrike" kern="1200" cap="none" spc="0" normalizeH="0" baseline="0">
              <a:ln>
                <a:noFill/>
              </a:ln>
              <a:solidFill>
                <a:srgbClr val="002060"/>
              </a:solidFill>
              <a:effectLst/>
              <a:uLnTx/>
              <a:uFillTx/>
              <a:latin typeface="Proxima Nova Thin" panose="02000506030000020004" pitchFamily="2" charset="0"/>
              <a:ea typeface="+mj-ea"/>
              <a:cs typeface="Calibri" panose="020F0502020204030204" pitchFamily="34" charset="0"/>
              <a:sym typeface="Helvetica Light"/>
            </a:rPr>
            <a:t>Pacheco M.</a:t>
          </a:r>
        </a:p>
      </xdr:txBody>
    </xdr:sp>
    <xdr:clientData/>
  </xdr:twoCellAnchor>
  <xdr:twoCellAnchor>
    <xdr:from>
      <xdr:col>9</xdr:col>
      <xdr:colOff>277736</xdr:colOff>
      <xdr:row>31</xdr:row>
      <xdr:rowOff>179828</xdr:rowOff>
    </xdr:from>
    <xdr:to>
      <xdr:col>10</xdr:col>
      <xdr:colOff>784673</xdr:colOff>
      <xdr:row>34</xdr:row>
      <xdr:rowOff>20194</xdr:rowOff>
    </xdr:to>
    <xdr:sp macro="" textlink="">
      <xdr:nvSpPr>
        <xdr:cNvPr id="36" name="32 CuadroTexto">
          <a:extLst>
            <a:ext uri="{FF2B5EF4-FFF2-40B4-BE49-F238E27FC236}">
              <a16:creationId xmlns:a16="http://schemas.microsoft.com/office/drawing/2014/main" id="{F235D3B6-A701-4C93-9641-780EEB8FB425}"/>
            </a:ext>
          </a:extLst>
        </xdr:cNvPr>
        <xdr:cNvSpPr txBox="1"/>
      </xdr:nvSpPr>
      <xdr:spPr>
        <a:xfrm>
          <a:off x="7650086" y="5790053"/>
          <a:ext cx="1326087" cy="383291"/>
        </a:xfrm>
        <a:prstGeom prst="rect">
          <a:avLst/>
        </a:prstGeom>
      </xdr:spPr>
      <xdr:txBody>
        <a:bodyPr vert="horz" wrap="square" lIns="0" tIns="0" rIns="0" bIns="0" rtlCol="0" anchor="t">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1219140" rtl="0" eaLnBrk="1" fontAlgn="auto" latinLnBrk="0" hangingPunct="1">
            <a:lnSpc>
              <a:spcPct val="100000"/>
            </a:lnSpc>
            <a:spcBef>
              <a:spcPct val="0"/>
            </a:spcBef>
            <a:spcAft>
              <a:spcPts val="0"/>
            </a:spcAft>
            <a:buClrTx/>
            <a:buSzTx/>
            <a:buFontTx/>
            <a:buNone/>
            <a:tabLst/>
            <a:defRPr/>
          </a:pPr>
          <a:r>
            <a:rPr kumimoji="0" lang="es-CO" sz="1467" b="0" i="0" u="none" strike="noStrike" kern="1200" cap="none" spc="0" normalizeH="0" baseline="0">
              <a:ln>
                <a:noFill/>
              </a:ln>
              <a:solidFill>
                <a:srgbClr val="002060"/>
              </a:solidFill>
              <a:effectLst/>
              <a:uLnTx/>
              <a:uFillTx/>
              <a:latin typeface="Proxima Nova Thin" panose="02000506030000020004" pitchFamily="2" charset="0"/>
              <a:ea typeface="+mj-ea"/>
              <a:cs typeface="Calibri" panose="020F0502020204030204" pitchFamily="34" charset="0"/>
              <a:sym typeface="Helvetica Light"/>
            </a:rPr>
            <a:t>Market Advisor</a:t>
          </a:r>
        </a:p>
      </xdr:txBody>
    </xdr:sp>
    <xdr:clientData/>
  </xdr:twoCellAnchor>
  <xdr:twoCellAnchor>
    <xdr:from>
      <xdr:col>12</xdr:col>
      <xdr:colOff>8217</xdr:colOff>
      <xdr:row>29</xdr:row>
      <xdr:rowOff>65787</xdr:rowOff>
    </xdr:from>
    <xdr:to>
      <xdr:col>14</xdr:col>
      <xdr:colOff>57150</xdr:colOff>
      <xdr:row>31</xdr:row>
      <xdr:rowOff>100264</xdr:rowOff>
    </xdr:to>
    <xdr:sp macro="" textlink="">
      <xdr:nvSpPr>
        <xdr:cNvPr id="37" name="33 Rectángulo">
          <a:extLst>
            <a:ext uri="{FF2B5EF4-FFF2-40B4-BE49-F238E27FC236}">
              <a16:creationId xmlns:a16="http://schemas.microsoft.com/office/drawing/2014/main" id="{BD469372-8254-47EA-AE97-F661DD66FC58}"/>
            </a:ext>
          </a:extLst>
        </xdr:cNvPr>
        <xdr:cNvSpPr/>
      </xdr:nvSpPr>
      <xdr:spPr>
        <a:xfrm>
          <a:off x="9838017" y="5314062"/>
          <a:ext cx="1687233" cy="396427"/>
        </a:xfrm>
        <a:prstGeom prst="rect">
          <a:avLst/>
        </a:prstGeom>
      </xdr:spPr>
      <xdr:txBody>
        <a:bodyPr vert="horz" wrap="square" lIns="0" tIns="0" rIns="0" bIns="0" rtlCol="0" anchor="t">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1219140" rtl="0" eaLnBrk="1" fontAlgn="auto" latinLnBrk="0" hangingPunct="1">
            <a:lnSpc>
              <a:spcPts val="2000"/>
            </a:lnSpc>
            <a:spcBef>
              <a:spcPct val="0"/>
            </a:spcBef>
            <a:spcAft>
              <a:spcPts val="0"/>
            </a:spcAft>
            <a:buClrTx/>
            <a:buSzTx/>
            <a:buFontTx/>
            <a:buNone/>
            <a:tabLst/>
            <a:defRPr/>
          </a:pPr>
          <a:r>
            <a:rPr kumimoji="0" lang="en-US" sz="1467" b="0" i="0" u="none" strike="noStrike" kern="1200" cap="none" spc="0" normalizeH="0" baseline="0">
              <a:ln>
                <a:noFill/>
              </a:ln>
              <a:solidFill>
                <a:srgbClr val="002060"/>
              </a:solidFill>
              <a:effectLst/>
              <a:uLnTx/>
              <a:uFillTx/>
              <a:latin typeface="Proxima Nova Thin" panose="02000506030000020004" pitchFamily="2" charset="0"/>
              <a:ea typeface="+mn-ea"/>
              <a:cs typeface="Calibri" panose="020F0502020204030204" pitchFamily="34" charset="0"/>
            </a:rPr>
            <a:t>+57 (601) 313 8400  </a:t>
          </a:r>
        </a:p>
      </xdr:txBody>
    </xdr:sp>
    <xdr:clientData/>
  </xdr:twoCellAnchor>
  <xdr:twoCellAnchor>
    <xdr:from>
      <xdr:col>12</xdr:col>
      <xdr:colOff>9525</xdr:colOff>
      <xdr:row>32</xdr:row>
      <xdr:rowOff>17609</xdr:rowOff>
    </xdr:from>
    <xdr:to>
      <xdr:col>15</xdr:col>
      <xdr:colOff>506358</xdr:colOff>
      <xdr:row>33</xdr:row>
      <xdr:rowOff>169699</xdr:rowOff>
    </xdr:to>
    <xdr:sp macro="" textlink="">
      <xdr:nvSpPr>
        <xdr:cNvPr id="38" name="49 CuadroTexto">
          <a:extLst>
            <a:ext uri="{FF2B5EF4-FFF2-40B4-BE49-F238E27FC236}">
              <a16:creationId xmlns:a16="http://schemas.microsoft.com/office/drawing/2014/main" id="{5867A843-2914-40E7-BCCB-5AF8D5C5C86D}"/>
            </a:ext>
          </a:extLst>
        </xdr:cNvPr>
        <xdr:cNvSpPr txBox="1"/>
      </xdr:nvSpPr>
      <xdr:spPr>
        <a:xfrm>
          <a:off x="9839325" y="5808809"/>
          <a:ext cx="2487558" cy="333065"/>
        </a:xfrm>
        <a:prstGeom prst="rect">
          <a:avLst/>
        </a:prstGeom>
      </xdr:spPr>
      <xdr:txBody>
        <a:bodyPr vert="horz" wrap="square" lIns="0" tIns="0" rIns="0" bIns="0" rtlCol="0" anchor="t">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1219140" rtl="0" eaLnBrk="1" fontAlgn="auto" latinLnBrk="0" hangingPunct="1">
            <a:lnSpc>
              <a:spcPts val="2000"/>
            </a:lnSpc>
            <a:spcBef>
              <a:spcPct val="0"/>
            </a:spcBef>
            <a:spcAft>
              <a:spcPts val="0"/>
            </a:spcAft>
            <a:buClrTx/>
            <a:buSzTx/>
            <a:buFontTx/>
            <a:buNone/>
            <a:tabLst/>
            <a:defRPr/>
          </a:pPr>
          <a:r>
            <a:rPr kumimoji="0" lang="en-US" sz="1467" b="0" i="0" u="none" strike="noStrike" kern="1200" cap="none" spc="0" normalizeH="0" baseline="0">
              <a:ln>
                <a:noFill/>
              </a:ln>
              <a:solidFill>
                <a:srgbClr val="002060"/>
              </a:solidFill>
              <a:effectLst/>
              <a:uLnTx/>
              <a:uFillTx/>
              <a:latin typeface="Proxima Nova Thin" panose="02000506030000020004" pitchFamily="2" charset="0"/>
              <a:ea typeface="+mj-ea"/>
              <a:cs typeface="Calibri" panose="020F0502020204030204" pitchFamily="34" charset="0"/>
              <a:sym typeface="Helvetica Light"/>
            </a:rPr>
            <a:t>juan.pacheco@tgi.com.co</a:t>
          </a:r>
        </a:p>
      </xdr:txBody>
    </xdr:sp>
    <xdr:clientData/>
  </xdr:twoCellAnchor>
  <xdr:twoCellAnchor>
    <xdr:from>
      <xdr:col>11</xdr:col>
      <xdr:colOff>187521</xdr:colOff>
      <xdr:row>28</xdr:row>
      <xdr:rowOff>137368</xdr:rowOff>
    </xdr:from>
    <xdr:to>
      <xdr:col>11</xdr:col>
      <xdr:colOff>646828</xdr:colOff>
      <xdr:row>31</xdr:row>
      <xdr:rowOff>24951</xdr:rowOff>
    </xdr:to>
    <xdr:pic>
      <xdr:nvPicPr>
        <xdr:cNvPr id="39" name="Imagen 38">
          <a:extLst>
            <a:ext uri="{FF2B5EF4-FFF2-40B4-BE49-F238E27FC236}">
              <a16:creationId xmlns:a16="http://schemas.microsoft.com/office/drawing/2014/main" id="{8C46453B-C8E5-40D6-8AE1-612174F510D4}"/>
            </a:ext>
          </a:extLst>
        </xdr:cNvPr>
        <xdr:cNvPicPr>
          <a:picLocks noChangeAspect="1"/>
        </xdr:cNvPicPr>
      </xdr:nvPicPr>
      <xdr:blipFill>
        <a:blip xmlns:r="http://schemas.openxmlformats.org/officeDocument/2006/relationships" r:embed="rId2">
          <a:duotone>
            <a:schemeClr val="accent3">
              <a:shade val="45000"/>
              <a:satMod val="135000"/>
            </a:schemeClr>
            <a:prstClr val="white"/>
          </a:duotone>
        </a:blip>
        <a:stretch>
          <a:fillRect/>
        </a:stretch>
      </xdr:blipFill>
      <xdr:spPr>
        <a:xfrm>
          <a:off x="9198171" y="5204668"/>
          <a:ext cx="459307" cy="430508"/>
        </a:xfrm>
        <a:prstGeom prst="ellipse">
          <a:avLst/>
        </a:prstGeom>
      </xdr:spPr>
    </xdr:pic>
    <xdr:clientData/>
  </xdr:twoCellAnchor>
  <xdr:twoCellAnchor>
    <xdr:from>
      <xdr:col>11</xdr:col>
      <xdr:colOff>178994</xdr:colOff>
      <xdr:row>32</xdr:row>
      <xdr:rowOff>11690</xdr:rowOff>
    </xdr:from>
    <xdr:to>
      <xdr:col>11</xdr:col>
      <xdr:colOff>655357</xdr:colOff>
      <xdr:row>34</xdr:row>
      <xdr:rowOff>84440</xdr:rowOff>
    </xdr:to>
    <xdr:pic>
      <xdr:nvPicPr>
        <xdr:cNvPr id="40" name="Imagen 39">
          <a:extLst>
            <a:ext uri="{FF2B5EF4-FFF2-40B4-BE49-F238E27FC236}">
              <a16:creationId xmlns:a16="http://schemas.microsoft.com/office/drawing/2014/main" id="{FD93CF48-AE8E-4B3E-B6B6-EFE127989936}"/>
            </a:ext>
          </a:extLst>
        </xdr:cNvPr>
        <xdr:cNvPicPr>
          <a:picLocks noChangeAspect="1"/>
        </xdr:cNvPicPr>
      </xdr:nvPicPr>
      <xdr:blipFill>
        <a:blip xmlns:r="http://schemas.openxmlformats.org/officeDocument/2006/relationships" r:embed="rId3">
          <a:duotone>
            <a:schemeClr val="accent3">
              <a:shade val="45000"/>
              <a:satMod val="135000"/>
            </a:schemeClr>
            <a:prstClr val="white"/>
          </a:duotone>
        </a:blip>
        <a:stretch>
          <a:fillRect/>
        </a:stretch>
      </xdr:blipFill>
      <xdr:spPr>
        <a:xfrm>
          <a:off x="9189644" y="5802890"/>
          <a:ext cx="476363" cy="434700"/>
        </a:xfrm>
        <a:prstGeom prst="ellipse">
          <a:avLst/>
        </a:prstGeom>
      </xdr:spPr>
    </xdr:pic>
    <xdr:clientData/>
  </xdr:twoCellAnchor>
  <xdr:twoCellAnchor editAs="oneCell">
    <xdr:from>
      <xdr:col>7</xdr:col>
      <xdr:colOff>790575</xdr:colOff>
      <xdr:row>21</xdr:row>
      <xdr:rowOff>28574</xdr:rowOff>
    </xdr:from>
    <xdr:to>
      <xdr:col>9</xdr:col>
      <xdr:colOff>52275</xdr:colOff>
      <xdr:row>26</xdr:row>
      <xdr:rowOff>23699</xdr:rowOff>
    </xdr:to>
    <xdr:pic>
      <xdr:nvPicPr>
        <xdr:cNvPr id="3" name="Imagen 2" descr="Una persona con una camisa blanca&#10;&#10;Descripción generada automáticamente">
          <a:extLst>
            <a:ext uri="{FF2B5EF4-FFF2-40B4-BE49-F238E27FC236}">
              <a16:creationId xmlns:a16="http://schemas.microsoft.com/office/drawing/2014/main" id="{72BEE1E9-D9DE-9944-962A-9B37EB1CFCEA}"/>
            </a:ext>
          </a:extLst>
        </xdr:cNvPr>
        <xdr:cNvPicPr>
          <a:picLocks/>
        </xdr:cNvPicPr>
      </xdr:nvPicPr>
      <xdr:blipFill rotWithShape="1">
        <a:blip xmlns:r="http://schemas.openxmlformats.org/officeDocument/2006/relationships" r:embed="rId5"/>
        <a:srcRect l="2095" t="3087" r="17281" b="34853"/>
        <a:stretch/>
      </xdr:blipFill>
      <xdr:spPr>
        <a:xfrm>
          <a:off x="6524625" y="3829049"/>
          <a:ext cx="900000" cy="900000"/>
        </a:xfrm>
        <a:prstGeom prst="ellipse">
          <a:avLst/>
        </a:prstGeom>
        <a:ln w="38100">
          <a:solidFill>
            <a:srgbClr val="1CA0AA"/>
          </a:solidFill>
        </a:ln>
      </xdr:spPr>
    </xdr:pic>
    <xdr:clientData/>
  </xdr:twoCellAnchor>
  <xdr:twoCellAnchor editAs="oneCell">
    <xdr:from>
      <xdr:col>7</xdr:col>
      <xdr:colOff>762000</xdr:colOff>
      <xdr:row>13</xdr:row>
      <xdr:rowOff>114300</xdr:rowOff>
    </xdr:from>
    <xdr:to>
      <xdr:col>9</xdr:col>
      <xdr:colOff>23700</xdr:colOff>
      <xdr:row>18</xdr:row>
      <xdr:rowOff>109425</xdr:rowOff>
    </xdr:to>
    <xdr:pic>
      <xdr:nvPicPr>
        <xdr:cNvPr id="5" name="Imagen 4" descr="Imagen que contiene espejo, hombre, espejo de mano, espejo de coche&#10;&#10;Descripción generada automáticamente">
          <a:extLst>
            <a:ext uri="{FF2B5EF4-FFF2-40B4-BE49-F238E27FC236}">
              <a16:creationId xmlns:a16="http://schemas.microsoft.com/office/drawing/2014/main" id="{5B1A5727-E980-6377-2548-10937F83D513}"/>
            </a:ext>
          </a:extLst>
        </xdr:cNvPr>
        <xdr:cNvPicPr preferRelativeResize="0">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3092" r="3092"/>
        <a:stretch/>
      </xdr:blipFill>
      <xdr:spPr>
        <a:xfrm>
          <a:off x="6496050" y="2466975"/>
          <a:ext cx="900000" cy="900000"/>
        </a:xfrm>
        <a:prstGeom prst="ellipse">
          <a:avLst/>
        </a:prstGeom>
        <a:ln w="38100">
          <a:solidFill>
            <a:srgbClr val="1CA0AA"/>
          </a:solid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0</xdr:colOff>
      <xdr:row>14</xdr:row>
      <xdr:rowOff>0</xdr:rowOff>
    </xdr:from>
    <xdr:ext cx="3810" cy="3810"/>
    <xdr:pic>
      <xdr:nvPicPr>
        <xdr:cNvPr id="2" name="1 Imagen" descr="http://concentra.co/cognos8/explore/images/black_dot.gif">
          <a:extLst>
            <a:ext uri="{FF2B5EF4-FFF2-40B4-BE49-F238E27FC236}">
              <a16:creationId xmlns:a16="http://schemas.microsoft.com/office/drawing/2014/main" id="{B84A10D0-342E-2E4A-8B53-E2EE4986FA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30400" y="10236200"/>
          <a:ext cx="3810" cy="3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14</xdr:row>
      <xdr:rowOff>0</xdr:rowOff>
    </xdr:from>
    <xdr:ext cx="3810" cy="3810"/>
    <xdr:pic>
      <xdr:nvPicPr>
        <xdr:cNvPr id="3" name="2 Imagen" descr="http://concentra.co/cognos8/explore/images/black_dot.gif">
          <a:extLst>
            <a:ext uri="{FF2B5EF4-FFF2-40B4-BE49-F238E27FC236}">
              <a16:creationId xmlns:a16="http://schemas.microsoft.com/office/drawing/2014/main" id="{96AF2D40-C56A-4544-A7E6-82B2C8DBCE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30400" y="10236200"/>
          <a:ext cx="3810" cy="3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GEB Corporativa">
  <a:themeElements>
    <a:clrScheme name="GEB">
      <a:dk1>
        <a:srgbClr val="7B7E7F"/>
      </a:dk1>
      <a:lt1>
        <a:srgbClr val="FFFFFF"/>
      </a:lt1>
      <a:dk2>
        <a:srgbClr val="2376BC"/>
      </a:dk2>
      <a:lt2>
        <a:srgbClr val="A6CE39"/>
      </a:lt2>
      <a:accent1>
        <a:srgbClr val="00A34B"/>
      </a:accent1>
      <a:accent2>
        <a:srgbClr val="2CACE3"/>
      </a:accent2>
      <a:accent3>
        <a:srgbClr val="19A5AF"/>
      </a:accent3>
      <a:accent4>
        <a:srgbClr val="E21356"/>
      </a:accent4>
      <a:accent5>
        <a:srgbClr val="F3B100"/>
      </a:accent5>
      <a:accent6>
        <a:srgbClr val="C9CBCC"/>
      </a:accent6>
      <a:hlink>
        <a:srgbClr val="00B0F0"/>
      </a:hlink>
      <a:folHlink>
        <a:srgbClr val="A6CA39"/>
      </a:folHlink>
    </a:clrScheme>
    <a:fontScheme name="Personalizado 1">
      <a:majorFont>
        <a:latin typeface="Fira Sans"/>
        <a:ea typeface=""/>
        <a:cs typeface=""/>
      </a:majorFont>
      <a:minorFont>
        <a:latin typeface="Proxima Nova A Thin"/>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GEB Corporativa" id="{FF5AD934-5C9D-7D49-AF66-75CA7E893A00}" vid="{B0A8245B-44AD-5649-BCA8-8F1616A1AA08}"/>
    </a:ext>
  </a:extLst>
</a:theme>
</file>

<file path=xl/threadedComments/threadedComment1.xml><?xml version="1.0" encoding="utf-8"?>
<ThreadedComments xmlns="http://schemas.microsoft.com/office/spreadsheetml/2018/threadedcomments" xmlns:x="http://schemas.openxmlformats.org/spreadsheetml/2006/main">
  <threadedComment ref="P97" dT="2021-02-24T16:43:50.05" personId="{00000000-0000-0000-0000-000000000000}" id="{1A541769-0D55-824B-8601-277CED1E7F60}">
    <text>La diferencia de 1es por el ajuste manual que hacen en otros activos financieros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17" Type="http://schemas.openxmlformats.org/officeDocument/2006/relationships/hyperlink" Target="http://apolo.creg.gov.co/MILLENNIUM/resoluciones.nsf/AUTOS?OpenView&amp;Start=2.4.3" TargetMode="External"/><Relationship Id="rId21" Type="http://schemas.openxmlformats.org/officeDocument/2006/relationships/hyperlink" Target="https://www1.upme.gov.co/PromocionSector/Paginas/Convocatorias-gas-natural.aspx" TargetMode="External"/><Relationship Id="rId42" Type="http://schemas.openxmlformats.org/officeDocument/2006/relationships/hyperlink" Target="http://apolo.creg.gov.co/Publicac.nsf/52188526a7290f8505256eee0072eba7/3d644a4afc0a5448052586e1005385ba?OpenDocument" TargetMode="External"/><Relationship Id="rId63" Type="http://schemas.openxmlformats.org/officeDocument/2006/relationships/hyperlink" Target="http://apolo.creg.gov.co/Publicac.nsf/1c09d18d2d5ffb5b05256eee00709c02/40e3ff3be68fe94705258766007ad0a6?OpenDocument" TargetMode="External"/><Relationship Id="rId84" Type="http://schemas.openxmlformats.org/officeDocument/2006/relationships/hyperlink" Target="https://www.minenergia.gov.co/documents/10180/23517/49136-5-2021-001124.pdf" TargetMode="External"/><Relationship Id="rId138" Type="http://schemas.openxmlformats.org/officeDocument/2006/relationships/hyperlink" Target="http://apolo.creg.gov.co/Publicac.nsf/52188526a7290f8505256eee0072eba7/7c977f17865ed474052588e800833f8c?OpenDocument" TargetMode="External"/><Relationship Id="rId159" Type="http://schemas.openxmlformats.org/officeDocument/2006/relationships/hyperlink" Target="https://gestornormativo.creg.gov.co/gestor/entorno/docs/resolucion_minminas_40217_2023.htm" TargetMode="External"/><Relationship Id="rId170" Type="http://schemas.openxmlformats.org/officeDocument/2006/relationships/hyperlink" Target="https://gestornormativo.creg.gov.co/gestor/entorno/resoluciones_por_orden_cronologico.html" TargetMode="External"/><Relationship Id="rId191" Type="http://schemas.openxmlformats.org/officeDocument/2006/relationships/hyperlink" Target="https://gestornormativo.creg.gov.co/gestor/entorno/docs/originales/Resoluci%C3%B3n_CREG_102_008_2024/" TargetMode="External"/><Relationship Id="rId205" Type="http://schemas.openxmlformats.org/officeDocument/2006/relationships/hyperlink" Target="https://gestornormativo.creg.gov.co/gestor/entorno/docs/originales/Resoluci%c3%b3n_CREG_102_009_2024/index.htm" TargetMode="External"/><Relationship Id="rId107" Type="http://schemas.openxmlformats.org/officeDocument/2006/relationships/hyperlink" Target="http://apolo.creg.gov.co/Publicac.nsf/Documentos-Resoluciones?OpenView&amp;Start=1&amp;Count=30&amp;Expand=1" TargetMode="External"/><Relationship Id="rId11" Type="http://schemas.openxmlformats.org/officeDocument/2006/relationships/hyperlink" Target="http://apolo.creg.gov.co/Publicac.nsf/1c09d18d2d5ffb5b05256eee00709c02/41216a380c7f0eab0525860e00791bda?OpenDocument&amp;Highlight=0,NoResolucionCREG160-2020" TargetMode="External"/><Relationship Id="rId32" Type="http://schemas.openxmlformats.org/officeDocument/2006/relationships/hyperlink" Target="http://apolo.creg.gov.co/Publicac.nsf/1c09d18d2d5ffb5b05256eee00709c02/671d5628950555d9052586b60082107f?OpenDocument" TargetMode="External"/><Relationship Id="rId53" Type="http://schemas.openxmlformats.org/officeDocument/2006/relationships/hyperlink" Target="http://apolo.creg.gov.co/Publicac.nsf/1c09d18d2d5ffb5b05256eee00709c02/6c7c27297ad11e8e052587020080e9af?OpenDocument" TargetMode="External"/><Relationship Id="rId74" Type="http://schemas.openxmlformats.org/officeDocument/2006/relationships/hyperlink" Target="http://apolo.creg.gov.co/Publicac.nsf/1c09d18d2d5ffb5b05256eee00709c02/13dedfae741313160525874d000285dd?OpenDocument" TargetMode="External"/><Relationship Id="rId128" Type="http://schemas.openxmlformats.org/officeDocument/2006/relationships/hyperlink" Target="https://normativame.minenergia.gov.co/normatividad/6239/norma/" TargetMode="External"/><Relationship Id="rId149" Type="http://schemas.openxmlformats.org/officeDocument/2006/relationships/hyperlink" Target="https://www.minenergia.gov.co/documents/9962/PROYECTO_DECRETO_POLITICA_LINEAMIENTOS_SECTOR_EL%C3%89CTRICO_-Para_Comentarios_1.pdf" TargetMode="External"/><Relationship Id="rId5" Type="http://schemas.openxmlformats.org/officeDocument/2006/relationships/hyperlink" Target="http://apolo.creg.gov.co/Publicac.nsf/52188526a7290f8505256eee0072eba7/80fe2ba6cd38459f0525863f0066a06a?OpenDocument" TargetMode="External"/><Relationship Id="rId95" Type="http://schemas.openxmlformats.org/officeDocument/2006/relationships/hyperlink" Target="http://apolo.creg.gov.co/Publicac.nsf/52188526a7290f8505256eee0072eba7/7e98115fb1da784505258788007eec3f?OpenDocument" TargetMode="External"/><Relationship Id="rId160" Type="http://schemas.openxmlformats.org/officeDocument/2006/relationships/hyperlink" Target="https://gestornormativo.creg.gov.co/gestor/entorno/circulares_por_orden_cronologico.html" TargetMode="External"/><Relationship Id="rId181" Type="http://schemas.openxmlformats.org/officeDocument/2006/relationships/hyperlink" Target="https://gestornormativo.creg.gov.co/gestor/entorno/circulares_por_orden_cronologico.html" TargetMode="External"/><Relationship Id="rId216" Type="http://schemas.openxmlformats.org/officeDocument/2006/relationships/hyperlink" Target="https://gestornormativo.creg.gov.co/gestor/entorno/docs/resolucion_creg_102-15_2025.htm" TargetMode="External"/><Relationship Id="rId22" Type="http://schemas.openxmlformats.org/officeDocument/2006/relationships/hyperlink" Target="http://apolo.creg.gov.co/Publicac.nsf/1c09d18d2d5ffb5b05256eee00709c02/bc15e2b3648638fe052586760075268f?OpenDocument" TargetMode="External"/><Relationship Id="rId43" Type="http://schemas.openxmlformats.org/officeDocument/2006/relationships/hyperlink" Target="http://apolo.creg.gov.co/Publicac.nsf/1c09d18d2d5ffb5b05256eee00709c02/6c7c27297ad11e8e052587020080e9af?OpenDocument" TargetMode="External"/><Relationship Id="rId64" Type="http://schemas.openxmlformats.org/officeDocument/2006/relationships/hyperlink" Target="https://www1.upme.gov.co/PromocionSector/Paginas/Convocatorias-gas-natural.aspx" TargetMode="External"/><Relationship Id="rId118" Type="http://schemas.openxmlformats.org/officeDocument/2006/relationships/hyperlink" Target="https://www1.upme.gov.co/PromocionSector/Paginas/UPME_GN_001_2022_IIGP.aspx" TargetMode="External"/><Relationship Id="rId139" Type="http://schemas.openxmlformats.org/officeDocument/2006/relationships/hyperlink" Target="http://apolo.creg.gov.co/Publicac.nsf/Documentos-Resoluciones?OpenView&amp;Start=1&amp;Count=30&amp;Expand=1" TargetMode="External"/><Relationship Id="rId85" Type="http://schemas.openxmlformats.org/officeDocument/2006/relationships/hyperlink" Target="http://apolo.creg.gov.co/Publicac.nsf/1c09d18d2d5ffb5b05256eee00709c02/40e3ff3be68fe94705258766007ad0a6?OpenDocument" TargetMode="External"/><Relationship Id="rId150" Type="http://schemas.openxmlformats.org/officeDocument/2006/relationships/hyperlink" Target="https://www.minenergia.gov.co/documents/9962/PROYECTO_DECRETO_POLITICA_LINEAMIENTOS_SECTOR_EL%C3%89CTRICO_-Para_Comentarios_1.pdf" TargetMode="External"/><Relationship Id="rId171" Type="http://schemas.openxmlformats.org/officeDocument/2006/relationships/hyperlink" Target="https://gestornormativo.creg.gov.co/gestor/entorno/resoluciones_por_orden_cronologico.html" TargetMode="External"/><Relationship Id="rId192" Type="http://schemas.openxmlformats.org/officeDocument/2006/relationships/hyperlink" Target="https://gestornormativo.creg.gov.co/gestor/entorno/docs/originales/Resoluci%C3%B3n_CREG_102_%20007_2024/" TargetMode="External"/><Relationship Id="rId206" Type="http://schemas.openxmlformats.org/officeDocument/2006/relationships/hyperlink" Target="https://gestornormativo.creg.gov.co/gestor/entorno/docs/originales/Resoluci%C3%B3n_CREG_102_%20007_2024/" TargetMode="External"/><Relationship Id="rId12" Type="http://schemas.openxmlformats.org/officeDocument/2006/relationships/hyperlink" Target="http://apolo.creg.gov.co/Publicac.nsf/1c09d18d2d5ffb5b05256eee00709c02/a5e8f5180d3ce79805258618006dd02a?OpenDocument&amp;Highlight=0,NoResolucioncreg185-2020" TargetMode="External"/><Relationship Id="rId33" Type="http://schemas.openxmlformats.org/officeDocument/2006/relationships/hyperlink" Target="http://apolo.creg.gov.co/Publicac.nsf/52188526a7290f8505256eee0072eba7/3aa36cdf18eae635052586a4006f7d69?OpenDocument" TargetMode="External"/><Relationship Id="rId108" Type="http://schemas.openxmlformats.org/officeDocument/2006/relationships/hyperlink" Target="http://apolo.creg.gov.co/Publicac.nsf/Documentos-Resoluciones?OpenView&amp;Start=1&amp;Count=30&amp;Expand=1" TargetMode="External"/><Relationship Id="rId129" Type="http://schemas.openxmlformats.org/officeDocument/2006/relationships/hyperlink" Target="https://www1.upme.gov.co/PromocionSector/Paginas/UPME_GN_001_2022_IIGP.aspx" TargetMode="External"/><Relationship Id="rId54" Type="http://schemas.openxmlformats.org/officeDocument/2006/relationships/hyperlink" Target="http://apolo.creg.gov.co/Publicac.nsf/52188526a7290f8505256eee0072eba7/985a0ed74ef8067f052586f800608712?OpenDocument" TargetMode="External"/><Relationship Id="rId75" Type="http://schemas.openxmlformats.org/officeDocument/2006/relationships/hyperlink" Target="http://apolo.creg.gov.co/Publicac.nsf/1c09d18d2d5ffb5b05256eee00709c02/40e3ff3be68fe94705258766007ad0a6?OpenDocument" TargetMode="External"/><Relationship Id="rId96" Type="http://schemas.openxmlformats.org/officeDocument/2006/relationships/hyperlink" Target="http://apolo.creg.gov.co/Publicac.nsf/1c09d18d2d5ffb5b05256eee00709c02/648a38221bad3d410525877d005d76ab?OpenDocument" TargetMode="External"/><Relationship Id="rId140" Type="http://schemas.openxmlformats.org/officeDocument/2006/relationships/hyperlink" Target="http://apolo.creg.gov.co/Publicac.nsf/52188526a7290f8505256eee0072eba7/c380ddb53d679cc4052589280068a549?OpenDocument" TargetMode="External"/><Relationship Id="rId161" Type="http://schemas.openxmlformats.org/officeDocument/2006/relationships/hyperlink" Target="https://gestornormativo.creg.gov.co/gestor/entorno/resoluciones_por_orden_cronologico.html" TargetMode="External"/><Relationship Id="rId182" Type="http://schemas.openxmlformats.org/officeDocument/2006/relationships/hyperlink" Target="https://gestornormativo.creg.gov.co/gestor/entorno/resoluciones_por_orden_cronologico.html" TargetMode="External"/><Relationship Id="rId217" Type="http://schemas.openxmlformats.org/officeDocument/2006/relationships/hyperlink" Target="https://normativame.minenergia.gov.co/normatividad/7158/norma/" TargetMode="External"/><Relationship Id="rId6" Type="http://schemas.openxmlformats.org/officeDocument/2006/relationships/hyperlink" Target="http://apolo.creg.gov.co/Publicac.nsf/52188526a7290f8505256eee0072eba7/cc09e5a8b78f97210525864d000214e0?OpenDocument" TargetMode="External"/><Relationship Id="rId23" Type="http://schemas.openxmlformats.org/officeDocument/2006/relationships/hyperlink" Target="http://apolo.creg.gov.co/Publicac.nsf/1c09d18d2d5ffb5b05256eee00709c02/671d5628950555d9052586b60082107f?OpenDocument" TargetMode="External"/><Relationship Id="rId119" Type="http://schemas.openxmlformats.org/officeDocument/2006/relationships/hyperlink" Target="http://apolo.creg.gov.co/Publicac.nsf/Documentos-Resoluciones?OpenView&amp;Start=1&amp;Count=30&amp;Expand=1" TargetMode="External"/><Relationship Id="rId44" Type="http://schemas.openxmlformats.org/officeDocument/2006/relationships/hyperlink" Target="http://apolo.creg.gov.co/Publicac.nsf/52188526a7290f8505256eee0072eba7/985a0ed74ef8067f052586f800608712?OpenDocument" TargetMode="External"/><Relationship Id="rId65" Type="http://schemas.openxmlformats.org/officeDocument/2006/relationships/hyperlink" Target="https://www.minenergia.gov.co/en/enlaces-ruta-hidrogeno" TargetMode="External"/><Relationship Id="rId86" Type="http://schemas.openxmlformats.org/officeDocument/2006/relationships/hyperlink" Target="http://apolo.creg.gov.co/Publicac.nsf/1c09d18d2d5ffb5b05256eee00709c02/648a38221bad3d410525877d005d76ab?OpenDocument" TargetMode="External"/><Relationship Id="rId130" Type="http://schemas.openxmlformats.org/officeDocument/2006/relationships/hyperlink" Target="http://apolo.creg.gov.co/Publicac.nsf/Documentos-Circulares?OpenView&amp;Start=1&amp;Count=30&amp;Expand=1" TargetMode="External"/><Relationship Id="rId151" Type="http://schemas.openxmlformats.org/officeDocument/2006/relationships/hyperlink" Target="https://gestornormativo.creg.gov.co/gestor/entorno/docs/resolucion_minminas_40217_2023.htm" TargetMode="External"/><Relationship Id="rId172" Type="http://schemas.openxmlformats.org/officeDocument/2006/relationships/hyperlink" Target="https://gestornormativo.creg.gov.co/gestor/entorno/circulares_por_orden_cronologico.html" TargetMode="External"/><Relationship Id="rId193" Type="http://schemas.openxmlformats.org/officeDocument/2006/relationships/hyperlink" Target="https://www.minenergia.gov.co/documents/12124/Resoluci%C3%B3n_5-2024-000662Jul0324.pdf" TargetMode="External"/><Relationship Id="rId207" Type="http://schemas.openxmlformats.org/officeDocument/2006/relationships/hyperlink" Target="https://gestornormativo.creg.gov.co/gestor/entorno/docs/originales/Resoluci%C3%B3n_CREG_102_008_2024/" TargetMode="External"/><Relationship Id="rId13" Type="http://schemas.openxmlformats.org/officeDocument/2006/relationships/hyperlink" Target="http://apolo.creg.gov.co/Publicac.nsf/52188526a7290f8505256eee0072eba7/3f7d504df4fa84390525863a007d33f4?OpenDocument" TargetMode="External"/><Relationship Id="rId109" Type="http://schemas.openxmlformats.org/officeDocument/2006/relationships/hyperlink" Target="http://apolo.creg.gov.co/Publicac.nsf/Documentos-Resoluciones?OpenView&amp;Start=1&amp;Count=30&amp;Expand=1" TargetMode="External"/><Relationship Id="rId34" Type="http://schemas.openxmlformats.org/officeDocument/2006/relationships/hyperlink" Target="https://www.minenergia.gov.co/documents/10192/24265561/Informes+segunda+fase+MTE.pdf/e3811f3c-c4f3-40d3-85e6-664d171c298a" TargetMode="External"/><Relationship Id="rId55" Type="http://schemas.openxmlformats.org/officeDocument/2006/relationships/hyperlink" Target="https://www1.upme.gov.co/PromocionSector/Paginas/Convocatorias-gas-natural.aspx" TargetMode="External"/><Relationship Id="rId76" Type="http://schemas.openxmlformats.org/officeDocument/2006/relationships/hyperlink" Target="https://www1.upme.gov.co/PromocionSector/Paginas/Convocatorias-gas-natural.aspx" TargetMode="External"/><Relationship Id="rId97" Type="http://schemas.openxmlformats.org/officeDocument/2006/relationships/hyperlink" Target="http://apolo.creg.gov.co/Publicac.nsf/1c09d18d2d5ffb5b05256eee00709c02/40e3ff3be68fe94705258766007ad0a6?OpenDocument" TargetMode="External"/><Relationship Id="rId120" Type="http://schemas.openxmlformats.org/officeDocument/2006/relationships/hyperlink" Target="http://apolo.creg.gov.co/Publicac.nsf/Documentos-Resoluciones?OpenView&amp;Start=1&amp;Count=30&amp;Expand=1" TargetMode="External"/><Relationship Id="rId141" Type="http://schemas.openxmlformats.org/officeDocument/2006/relationships/hyperlink" Target="http://apolo.creg.gov.co/Publicac.nsf/1c09d18d2d5ffb5b05256eee00709c02/d22e699c7def8f82052588d4007422e5?OpenDocument" TargetMode="External"/><Relationship Id="rId7" Type="http://schemas.openxmlformats.org/officeDocument/2006/relationships/hyperlink" Target="http://www.sui.gov.co/web/content/download/4200/32228/version/1/file/20201000057975.pdf" TargetMode="External"/><Relationship Id="rId162" Type="http://schemas.openxmlformats.org/officeDocument/2006/relationships/hyperlink" Target="https://www1.upme.gov.co/PromocionSector/Paginas/UPME_GN_001_2022_IIGP.aspx" TargetMode="External"/><Relationship Id="rId183" Type="http://schemas.openxmlformats.org/officeDocument/2006/relationships/hyperlink" Target="https://gestornormativo.creg.gov.co/gestor/entorno/resoluciones_por_orden_cronologico.html" TargetMode="External"/><Relationship Id="rId218" Type="http://schemas.openxmlformats.org/officeDocument/2006/relationships/hyperlink" Target="https://www.superservicios.gov.co/system/files/2025-01/Resolucion-SSPD-20251000008335-del-13-01-2025.pdf" TargetMode="External"/><Relationship Id="rId24" Type="http://schemas.openxmlformats.org/officeDocument/2006/relationships/hyperlink" Target="http://apolo.creg.gov.co/Publicac.nsf/52188526a7290f8505256eee0072eba7/3aa36cdf18eae635052586a4006f7d69?OpenDocument" TargetMode="External"/><Relationship Id="rId45" Type="http://schemas.openxmlformats.org/officeDocument/2006/relationships/hyperlink" Target="https://www1.upme.gov.co/PromocionSector/Paginas/Convocatorias-gas-natural.aspx" TargetMode="External"/><Relationship Id="rId66" Type="http://schemas.openxmlformats.org/officeDocument/2006/relationships/hyperlink" Target="http://apolo.creg.gov.co/Publicac.nsf/1c09d18d2d5ffb5b05256eee00709c02/7cd5a9b4e57131d70525874d0001ee30?OpenDocument" TargetMode="External"/><Relationship Id="rId87" Type="http://schemas.openxmlformats.org/officeDocument/2006/relationships/hyperlink" Target="http://apolo.creg.gov.co/Publicac.nsf/52188526a7290f8505256eee0072eba7/7e98115fb1da784505258788007eec3f?OpenDocument" TargetMode="External"/><Relationship Id="rId110" Type="http://schemas.openxmlformats.org/officeDocument/2006/relationships/hyperlink" Target="http://apolo.creg.gov.co/Publicac.nsf/Documentos-Resoluciones?OpenView&amp;Start=1&amp;Count=30&amp;Expand=1" TargetMode="External"/><Relationship Id="rId131" Type="http://schemas.openxmlformats.org/officeDocument/2006/relationships/hyperlink" Target="http://apolo.creg.gov.co/Publicac.nsf/Documentos-Resoluciones?OpenView&amp;Start=1&amp;Count=30&amp;Expand=1" TargetMode="External"/><Relationship Id="rId152" Type="http://schemas.openxmlformats.org/officeDocument/2006/relationships/hyperlink" Target="https://gestornormativo.creg.gov.co/gestor/entorno/docs/resolucion_minminas_40217_2023.htm" TargetMode="External"/><Relationship Id="rId173" Type="http://schemas.openxmlformats.org/officeDocument/2006/relationships/hyperlink" Target="https://gestornormativo.creg.gov.co/gestor/entorno/resoluciones_por_orden_cronologico.html" TargetMode="External"/><Relationship Id="rId194" Type="http://schemas.openxmlformats.org/officeDocument/2006/relationships/hyperlink" Target="https://gestornormativo.creg.gov.co/gestor/entorno/docs/originales/Resoluci%c3%b3n%20CREG%20502%20029%20de%202023/index.htm" TargetMode="External"/><Relationship Id="rId208" Type="http://schemas.openxmlformats.org/officeDocument/2006/relationships/hyperlink" Target="https://gestornormativo.creg.gov.co/gestor/entorno/docs/originales/Resoluci%C3%B3n_CREG_102_012_2024/Resoluci%C3%B3n_CREG_102_012_2024.pdf" TargetMode="External"/><Relationship Id="rId14" Type="http://schemas.openxmlformats.org/officeDocument/2006/relationships/hyperlink" Target="http://apolo.creg.gov.co/Publicac.nsf/52188526a7290f8505256eee0072eba7/80fe2ba6cd38459f0525863f0066a06a?OpenDocument" TargetMode="External"/><Relationship Id="rId35" Type="http://schemas.openxmlformats.org/officeDocument/2006/relationships/hyperlink" Target="http://apolo.creg.gov.co/Publicac.nsf/1c09d18d2d5ffb5b05256eee00709c02/26180fd5ab721e8d05258681006d489f?OpenDocument" TargetMode="External"/><Relationship Id="rId56" Type="http://schemas.openxmlformats.org/officeDocument/2006/relationships/hyperlink" Target="https://www1.upme.gov.co/PromocionSector/Paginas/Convocatorias-gas-natural.aspx" TargetMode="External"/><Relationship Id="rId77" Type="http://schemas.openxmlformats.org/officeDocument/2006/relationships/hyperlink" Target="https://www.minenergia.gov.co/en/enlaces-ruta-hidrogeno" TargetMode="External"/><Relationship Id="rId100" Type="http://schemas.openxmlformats.org/officeDocument/2006/relationships/hyperlink" Target="http://apolo.creg.gov.co/Publicac.nsf/Documentos-Circulares?OpenView&amp;Start=1&amp;Count=30&amp;Expand=1" TargetMode="External"/><Relationship Id="rId8" Type="http://schemas.openxmlformats.org/officeDocument/2006/relationships/hyperlink" Target="https://www1.upme.gov.co/Normatividad/Circular_044_2020.pdf" TargetMode="External"/><Relationship Id="rId51" Type="http://schemas.openxmlformats.org/officeDocument/2006/relationships/hyperlink" Target="http://apolo.creg.gov.co/Publicac.nsf/1c09d18d2d5ffb5b05256eee00709c02/4ccce0ab23742836052586da007b0d9c?OpenDocument" TargetMode="External"/><Relationship Id="rId72" Type="http://schemas.openxmlformats.org/officeDocument/2006/relationships/hyperlink" Target="http://apolo.creg.gov.co/Publicac.nsf/52188526a7290f8505256eee0072eba7/f943ff98cd7e97c60525874b007d2983?OpenDocument" TargetMode="External"/><Relationship Id="rId93" Type="http://schemas.openxmlformats.org/officeDocument/2006/relationships/hyperlink" Target="http://apolo.creg.gov.co/Publicac.nsf/1c09d18d2d5ffb5b05256eee00709c02/8293770dafe2d28e0525876e004b4fba?OpenDocument" TargetMode="External"/><Relationship Id="rId98" Type="http://schemas.openxmlformats.org/officeDocument/2006/relationships/hyperlink" Target="https://www.minenergia.gov.co/documents/10180/23517/49136-5-2021-001124.pdf" TargetMode="External"/><Relationship Id="rId121" Type="http://schemas.openxmlformats.org/officeDocument/2006/relationships/hyperlink" Target="http://apolo.creg.gov.co/Publicac.nsf/Documentos-Resoluciones?OpenView&amp;Start=1&amp;Count=30&amp;Expand=1" TargetMode="External"/><Relationship Id="rId142" Type="http://schemas.openxmlformats.org/officeDocument/2006/relationships/hyperlink" Target="http://apolo.creg.gov.co/Publicac.nsf/1c09d18d2d5ffb5b05256eee00709c02/1a0fbde4d26c18ca0525893c007184d6?OpenDocument" TargetMode="External"/><Relationship Id="rId163" Type="http://schemas.openxmlformats.org/officeDocument/2006/relationships/hyperlink" Target="https://gestornormativo.creg.gov.co/gestor/entorno/circulares_por_orden_cronologico.html" TargetMode="External"/><Relationship Id="rId184" Type="http://schemas.openxmlformats.org/officeDocument/2006/relationships/hyperlink" Target="https://creg.analitica.com.co/AZDigital/ControlAdmin/BajarArchivo.php?ArId=1166138" TargetMode="External"/><Relationship Id="rId189" Type="http://schemas.openxmlformats.org/officeDocument/2006/relationships/hyperlink" Target="https://gestornormativo.creg.gov.co/gestor/entorno/docs/originales/Resoluci%C3%B3n_CREG_102_%20007_2024/" TargetMode="External"/><Relationship Id="rId219" Type="http://schemas.openxmlformats.org/officeDocument/2006/relationships/hyperlink" Target="https://www1.upme.gov.co/sipg/Publicaciones_SIPG/Documento_complementario_estudio_tecnico_para_el_Plan_de_Abastecimiento_de_Gas_Natural_2023-2038_Enero_2025.pdf" TargetMode="External"/><Relationship Id="rId3" Type="http://schemas.openxmlformats.org/officeDocument/2006/relationships/hyperlink" Target="http://apolo.creg.gov.co/Publicac.nsf/1c09d18d2d5ffb5b05256eee00709c02/a5e8f5180d3ce79805258618006dd02a?OpenDocument&amp;Highlight=0,NoResolucioncreg185-2020" TargetMode="External"/><Relationship Id="rId214" Type="http://schemas.openxmlformats.org/officeDocument/2006/relationships/hyperlink" Target="https://gestornormativo.creg.gov.co/gestor/entorno/docs/originales/Circular_CREG_116_2024/index.htm" TargetMode="External"/><Relationship Id="rId25" Type="http://schemas.openxmlformats.org/officeDocument/2006/relationships/hyperlink" Target="https://www.minenergia.gov.co/documents/10192/24265561/Informes+segunda+fase+MTE.pdf/e3811f3c-c4f3-40d3-85e6-664d171c298a" TargetMode="External"/><Relationship Id="rId46" Type="http://schemas.openxmlformats.org/officeDocument/2006/relationships/hyperlink" Target="https://www1.upme.gov.co/PromocionSector/Paginas/Convocatorias-gas-natural.aspx" TargetMode="External"/><Relationship Id="rId67" Type="http://schemas.openxmlformats.org/officeDocument/2006/relationships/hyperlink" Target="https://www.minenergia.gov.co/documents/10180/23517/49042-40286-2021.pdf" TargetMode="External"/><Relationship Id="rId116" Type="http://schemas.openxmlformats.org/officeDocument/2006/relationships/hyperlink" Target="http://apolo.creg.gov.co/Publicac.nsf/Documentos-Resoluciones?OpenView&amp;Start=1&amp;Count=30&amp;Expand=1" TargetMode="External"/><Relationship Id="rId137" Type="http://schemas.openxmlformats.org/officeDocument/2006/relationships/hyperlink" Target="http://apolo.creg.gov.co/Publicac.nsf/Documentos-Resoluciones?OpenView&amp;Start=1&amp;Count=30&amp;Expand=1" TargetMode="External"/><Relationship Id="rId158" Type="http://schemas.openxmlformats.org/officeDocument/2006/relationships/hyperlink" Target="https://gestornormativo.creg.gov.co/gestor/entorno/docs/resolucion_minminas_40217_2023.htm" TargetMode="External"/><Relationship Id="rId20" Type="http://schemas.openxmlformats.org/officeDocument/2006/relationships/hyperlink" Target="http://apolo.creg.gov.co/Publicac.nsf/1c09d18d2d5ffb5b05256eee00709c02/3a4614c6995bc1f10525865d00603fc9?OpenDocument" TargetMode="External"/><Relationship Id="rId41" Type="http://schemas.openxmlformats.org/officeDocument/2006/relationships/hyperlink" Target="http://apolo.creg.gov.co/Publicac.nsf/1c09d18d2d5ffb5b05256eee00709c02/4ccce0ab23742836052586da007b0d9c?OpenDocument" TargetMode="External"/><Relationship Id="rId62" Type="http://schemas.openxmlformats.org/officeDocument/2006/relationships/hyperlink" Target="http://apolo.creg.gov.co/Publicac.nsf/1c09d18d2d5ffb5b05256eee00709c02/13dedfae741313160525874d000285dd?OpenDocument" TargetMode="External"/><Relationship Id="rId83" Type="http://schemas.openxmlformats.org/officeDocument/2006/relationships/hyperlink" Target="https://www.minenergia.gov.co/documents/10180/23517/48953-Resolucion+Declaracion+de+produccion+de+GN+2021-2030.pdf" TargetMode="External"/><Relationship Id="rId88" Type="http://schemas.openxmlformats.org/officeDocument/2006/relationships/hyperlink" Target="http://apolo.creg.gov.co/Publicac.nsf/52188526a7290f8505256eee0072eba7/32f4cac64f3b3aa1052587b1005bff9d?OpenDocument" TargetMode="External"/><Relationship Id="rId111" Type="http://schemas.openxmlformats.org/officeDocument/2006/relationships/hyperlink" Target="https://www.minenergia.gov.co/documents/10180/23517/49244-5-2022-000354.pdf" TargetMode="External"/><Relationship Id="rId132" Type="http://schemas.openxmlformats.org/officeDocument/2006/relationships/hyperlink" Target="http://apolo.creg.gov.co/MILLENNIUM/resoluciones.nsf/AUTOS?OpenView&amp;Start=2.4.3" TargetMode="External"/><Relationship Id="rId153" Type="http://schemas.openxmlformats.org/officeDocument/2006/relationships/hyperlink" Target="http://apolo.creg.gov.co/Publicac.nsf/1c09d18d2d5ffb5b05256eee00709c02/1a0fbde4d26c18ca0525893c007184d6?OpenDocument" TargetMode="External"/><Relationship Id="rId174" Type="http://schemas.openxmlformats.org/officeDocument/2006/relationships/hyperlink" Target="https://www1.upme.gov.co/PromocionSector/Paginas/UPME_GN_001_2022_IIGP.aspx" TargetMode="External"/><Relationship Id="rId179" Type="http://schemas.openxmlformats.org/officeDocument/2006/relationships/hyperlink" Target="https://www1.upme.gov.co/Hidrocarburos/publicaciones/Ampliaci%C3%B3n%20Costos%20de%20racionamiento.pdf" TargetMode="External"/><Relationship Id="rId195" Type="http://schemas.openxmlformats.org/officeDocument/2006/relationships/hyperlink" Target="https://gestornormativo.creg.gov.co/gestor/entorno/docs/originales/Resoluci%c3%b3n%20CREG%20502%20030%20de%202023/index.htm" TargetMode="External"/><Relationship Id="rId209" Type="http://schemas.openxmlformats.org/officeDocument/2006/relationships/hyperlink" Target="https://gestornormativo.creg.gov.co/gestor/entorno/docs/originales/Resoluci%C3%B3n_CREG_102_013_2024/Resoluci%C3%B3n_CREG_102_013_2024.pdf" TargetMode="External"/><Relationship Id="rId190" Type="http://schemas.openxmlformats.org/officeDocument/2006/relationships/hyperlink" Target="https://www.minenergia.gov.co/documents/12124/Resoluci%C3%B3n_5-2024-000662Jul0324.pdf" TargetMode="External"/><Relationship Id="rId204" Type="http://schemas.openxmlformats.org/officeDocument/2006/relationships/hyperlink" Target="https://www.minenergia.gov.co/documents/12124/Resoluci%C3%B3n_5-2024-000662Jul0324.pdf" TargetMode="External"/><Relationship Id="rId220" Type="http://schemas.openxmlformats.org/officeDocument/2006/relationships/hyperlink" Target="https://gestornormativo.creg.gov.co/gestor/entorno/docs/resolucion_creg_102-15_2025.htm" TargetMode="External"/><Relationship Id="rId15" Type="http://schemas.openxmlformats.org/officeDocument/2006/relationships/hyperlink" Target="http://apolo.creg.gov.co/Publicac.nsf/52188526a7290f8505256eee0072eba7/cc09e5a8b78f97210525864d000214e0?OpenDocument" TargetMode="External"/><Relationship Id="rId36" Type="http://schemas.openxmlformats.org/officeDocument/2006/relationships/hyperlink" Target="http://apolo.creg.gov.co/Publicac.nsf/1c09d18d2d5ffb5b05256eee00709c02/8e78561e43423fee05258681006b86d5?OpenDocument" TargetMode="External"/><Relationship Id="rId57" Type="http://schemas.openxmlformats.org/officeDocument/2006/relationships/hyperlink" Target="https://www.minenergia.gov.co/documents/10180/23517/48953-Resolucion+Declaracion+de+produccion+de+GN+2021-2030.pdf" TargetMode="External"/><Relationship Id="rId106" Type="http://schemas.openxmlformats.org/officeDocument/2006/relationships/hyperlink" Target="http://apolo.creg.gov.co/Publicac.nsf/Documentos-Circulares?OpenView&amp;Start=1&amp;Count=30&amp;Expand=1" TargetMode="External"/><Relationship Id="rId127" Type="http://schemas.openxmlformats.org/officeDocument/2006/relationships/hyperlink" Target="https://www1.upme.gov.co/DemandayEficiencia/Paginas/Proyecciones-de-demanda.aspx" TargetMode="External"/><Relationship Id="rId10" Type="http://schemas.openxmlformats.org/officeDocument/2006/relationships/hyperlink" Target="http://apolo.creg.gov.co/Publicac.nsf/1c09d18d2d5ffb5b05256eee00709c02/f6e0e4fedccfefb40525861b004e9b26?OpenDocument&amp;Highlight=0,NoResolucioncreg186-2020" TargetMode="External"/><Relationship Id="rId31" Type="http://schemas.openxmlformats.org/officeDocument/2006/relationships/hyperlink" Target="http://apolo.creg.gov.co/Publicac.nsf/1c09d18d2d5ffb5b05256eee00709c02/bc15e2b3648638fe052586760075268f?OpenDocument" TargetMode="External"/><Relationship Id="rId52" Type="http://schemas.openxmlformats.org/officeDocument/2006/relationships/hyperlink" Target="http://apolo.creg.gov.co/Publicac.nsf/52188526a7290f8505256eee0072eba7/3d644a4afc0a5448052586e1005385ba?OpenDocument" TargetMode="External"/><Relationship Id="rId73" Type="http://schemas.openxmlformats.org/officeDocument/2006/relationships/hyperlink" Target="http://apolo.creg.gov.co/Publicac.nsf/1c09d18d2d5ffb5b05256eee00709c02/63d60a2532c056f40525865f00032c3b?OpenDocument" TargetMode="External"/><Relationship Id="rId78" Type="http://schemas.openxmlformats.org/officeDocument/2006/relationships/hyperlink" Target="http://apolo.creg.gov.co/Publicac.nsf/1c09d18d2d5ffb5b05256eee00709c02/7cd5a9b4e57131d70525874d0001ee30?OpenDocument" TargetMode="External"/><Relationship Id="rId94" Type="http://schemas.openxmlformats.org/officeDocument/2006/relationships/hyperlink" Target="http://apolo.creg.gov.co/Publicac.nsf/52188526a7290f8505256eee0072eba7/32f4cac64f3b3aa1052587b1005bff9d?OpenDocument" TargetMode="External"/><Relationship Id="rId99" Type="http://schemas.openxmlformats.org/officeDocument/2006/relationships/hyperlink" Target="http://apolo.creg.gov.co/Publicac.nsf/1c09d18d2d5ffb5b05256eee00709c02/6c0b7c9997ec788305258795006b10aa?OpenDocument" TargetMode="External"/><Relationship Id="rId101" Type="http://schemas.openxmlformats.org/officeDocument/2006/relationships/hyperlink" Target="http://apolo.creg.gov.co/Publicac.nsf/Documentos-Resoluciones?OpenView&amp;Start=1&amp;Count=30&amp;Expand=1" TargetMode="External"/><Relationship Id="rId122" Type="http://schemas.openxmlformats.org/officeDocument/2006/relationships/hyperlink" Target="http://apolo.creg.gov.co/MILLENNIUM/resoluciones.nsf/AUTOS?OpenView&amp;Start=2.4.3" TargetMode="External"/><Relationship Id="rId143" Type="http://schemas.openxmlformats.org/officeDocument/2006/relationships/hyperlink" Target="http://apolo.creg.gov.co/Publicac.nsf/52188526a7290f8505256eee0072eba7/7c977f17865ed474052588e800833f8c?OpenDocument" TargetMode="External"/><Relationship Id="rId148" Type="http://schemas.openxmlformats.org/officeDocument/2006/relationships/hyperlink" Target="https://gestornormativo.creg.gov.co/gestor/entorno/docs/resolucion_minminas_40217_2023.htm" TargetMode="External"/><Relationship Id="rId164" Type="http://schemas.openxmlformats.org/officeDocument/2006/relationships/hyperlink" Target="https://normativame.minenergia.gov.co/loader.php?lServicio=Normatividad&amp;lTipo=User&amp;lFuncion=buscar&amp;genPag=2" TargetMode="External"/><Relationship Id="rId169" Type="http://schemas.openxmlformats.org/officeDocument/2006/relationships/hyperlink" Target="https://gestornormativo.creg.gov.co/gestor/entorno/circulares_por_orden_cronologico.html" TargetMode="External"/><Relationship Id="rId185" Type="http://schemas.openxmlformats.org/officeDocument/2006/relationships/hyperlink" Target="https://www1.upme.gov.co/PromocionSector/Paginas/Proyectos-IPAT.aspx" TargetMode="External"/><Relationship Id="rId4" Type="http://schemas.openxmlformats.org/officeDocument/2006/relationships/hyperlink" Target="http://apolo.creg.gov.co/Publicac.nsf/52188526a7290f8505256eee0072eba7/3f7d504df4fa84390525863a007d33f4?OpenDocument" TargetMode="External"/><Relationship Id="rId9" Type="http://schemas.openxmlformats.org/officeDocument/2006/relationships/hyperlink" Target="https://www.minenergia.gov.co/documents/10180/23517/48714-SG40304.pdf" TargetMode="External"/><Relationship Id="rId180" Type="http://schemas.openxmlformats.org/officeDocument/2006/relationships/hyperlink" Target="https://gestornormativo.creg.gov.co/gestor/entorno/resoluciones_por_orden_cronologico.html" TargetMode="External"/><Relationship Id="rId210" Type="http://schemas.openxmlformats.org/officeDocument/2006/relationships/hyperlink" Target="https://gestornormativo.creg.gov.co/gestor/entorno/docs/originales/Circular_CREG_116_2024/index.htm" TargetMode="External"/><Relationship Id="rId215" Type="http://schemas.openxmlformats.org/officeDocument/2006/relationships/hyperlink" Target="https://normativame.minenergia.gov.co/normatividad/7060/norma/" TargetMode="External"/><Relationship Id="rId26" Type="http://schemas.openxmlformats.org/officeDocument/2006/relationships/hyperlink" Target="http://apolo.creg.gov.co/Publicac.nsf/1c09d18d2d5ffb5b05256eee00709c02/26180fd5ab721e8d05258681006d489f?OpenDocument" TargetMode="External"/><Relationship Id="rId47" Type="http://schemas.openxmlformats.org/officeDocument/2006/relationships/hyperlink" Target="https://www.minenergia.gov.co/documents/10180/23517/48953-Resolucion+Declaracion+de+produccion+de+GN+2021-2030.pdf" TargetMode="External"/><Relationship Id="rId68" Type="http://schemas.openxmlformats.org/officeDocument/2006/relationships/hyperlink" Target="https://www.minenergia.gov.co/en/libro-transicion-energetica" TargetMode="External"/><Relationship Id="rId89" Type="http://schemas.openxmlformats.org/officeDocument/2006/relationships/hyperlink" Target="http://apolo.creg.gov.co/Publicac.nsf/1c09d18d2d5ffb5b05256eee00709c02/8293770dafe2d28e0525876e004b4fba?OpenDocument" TargetMode="External"/><Relationship Id="rId112" Type="http://schemas.openxmlformats.org/officeDocument/2006/relationships/hyperlink" Target="http://apolo.creg.gov.co/Publicac.nsf/1c09d18d2d5ffb5b05256eee00709c02/89d63da706ecac290525884b006ca09e/$FILE/Creg102%20005.pdf" TargetMode="External"/><Relationship Id="rId133" Type="http://schemas.openxmlformats.org/officeDocument/2006/relationships/hyperlink" Target="https://www1.upme.gov.co/DemandayEficiencia/Paginas/Proyecciones-de-demanda.aspx" TargetMode="External"/><Relationship Id="rId154" Type="http://schemas.openxmlformats.org/officeDocument/2006/relationships/hyperlink" Target="http://apolo.creg.gov.co/Publicac.nsf/1c09d18d2d5ffb5b05256eee00709c02/f21f6bf2e08880bb0525893b00583f72?OpenDocument" TargetMode="External"/><Relationship Id="rId175" Type="http://schemas.openxmlformats.org/officeDocument/2006/relationships/hyperlink" Target="https://gestornormativo.creg.gov.co/gestor/entorno/circulares_por_orden_cronologico.html" TargetMode="External"/><Relationship Id="rId196" Type="http://schemas.openxmlformats.org/officeDocument/2006/relationships/hyperlink" Target="https://gestornormativo.creg.gov.co/gestor/entorno/docs/originales/Resoluci%c3%b3n%20CREG%20502%20031%20de%202023/index.htm" TargetMode="External"/><Relationship Id="rId200" Type="http://schemas.openxmlformats.org/officeDocument/2006/relationships/hyperlink" Target="https://gestornormativo.creg.gov.co/gestor/entorno/docs/originales/Resoluci%C3%B3n_CREG_102_008_2024/" TargetMode="External"/><Relationship Id="rId16" Type="http://schemas.openxmlformats.org/officeDocument/2006/relationships/hyperlink" Target="http://www.sui.gov.co/web/content/download/4200/32228/version/1/file/20201000057975.pdf" TargetMode="External"/><Relationship Id="rId221" Type="http://schemas.openxmlformats.org/officeDocument/2006/relationships/hyperlink" Target="https://normativame.minenergia.gov.co/normatividad/7158/norma/" TargetMode="External"/><Relationship Id="rId37" Type="http://schemas.openxmlformats.org/officeDocument/2006/relationships/hyperlink" Target="https://www1.upme.gov.co/Normatividad/Circular_09_2021.pdf" TargetMode="External"/><Relationship Id="rId58" Type="http://schemas.openxmlformats.org/officeDocument/2006/relationships/hyperlink" Target="http://apolo.creg.gov.co/Publicac.nsf/1c09d18d2d5ffb5b05256eee00709c02/41216a380c7f0eab0525860e00791bda?OpenDocument&amp;Highlight=0,NoResolucionCREG160-2020" TargetMode="External"/><Relationship Id="rId79" Type="http://schemas.openxmlformats.org/officeDocument/2006/relationships/hyperlink" Target="https://www.minenergia.gov.co/documents/10180/23517/49042-40286-2021.pdf" TargetMode="External"/><Relationship Id="rId102" Type="http://schemas.openxmlformats.org/officeDocument/2006/relationships/hyperlink" Target="http://apolo.creg.gov.co/Publicac.nsf/Documentos-Resoluciones?OpenView&amp;Start=1&amp;Count=30&amp;Expand=1" TargetMode="External"/><Relationship Id="rId123" Type="http://schemas.openxmlformats.org/officeDocument/2006/relationships/hyperlink" Target="https://www1.upme.gov.co/PromocionSector/Paginas/UPME_GN_001_2022_IIGP.aspx" TargetMode="External"/><Relationship Id="rId144" Type="http://schemas.openxmlformats.org/officeDocument/2006/relationships/hyperlink" Target="http://apolo.creg.gov.co/Publicac.nsf/52188526a7290f8505256eee0072eba7/c380ddb53d679cc4052589280068a549?OpenDocument" TargetMode="External"/><Relationship Id="rId90" Type="http://schemas.openxmlformats.org/officeDocument/2006/relationships/hyperlink" Target="http://apolo.creg.gov.co/Publicac.nsf/1c09d18d2d5ffb5b05256eee00709c02/6c0b7c9997ec788305258795006b10aa?OpenDocument" TargetMode="External"/><Relationship Id="rId165" Type="http://schemas.openxmlformats.org/officeDocument/2006/relationships/hyperlink" Target="https://gestornormativo.creg.gov.co/gestor/entorno/resoluciones_por_orden_cronologico.html" TargetMode="External"/><Relationship Id="rId186" Type="http://schemas.openxmlformats.org/officeDocument/2006/relationships/hyperlink" Target="https://creg.analitica.com.co/AZDigital/ControlAdmin/BajarArchivo.php?ArId=1166138" TargetMode="External"/><Relationship Id="rId211" Type="http://schemas.openxmlformats.org/officeDocument/2006/relationships/hyperlink" Target="https://normativame.minenergia.gov.co/normatividad/7060/norma/" TargetMode="External"/><Relationship Id="rId27" Type="http://schemas.openxmlformats.org/officeDocument/2006/relationships/hyperlink" Target="http://apolo.creg.gov.co/Publicac.nsf/1c09d18d2d5ffb5b05256eee00709c02/8e78561e43423fee05258681006b86d5?OpenDocument" TargetMode="External"/><Relationship Id="rId48" Type="http://schemas.openxmlformats.org/officeDocument/2006/relationships/hyperlink" Target="http://apolo.creg.gov.co/Publicac.nsf/1c09d18d2d5ffb5b05256eee00709c02/671d5628950555d9052586b60082107f?OpenDocument" TargetMode="External"/><Relationship Id="rId69" Type="http://schemas.openxmlformats.org/officeDocument/2006/relationships/hyperlink" Target="https://www1.upme.gov.co/PromocionSector/Paginas/Convocatorias-gas-natural.aspx" TargetMode="External"/><Relationship Id="rId113" Type="http://schemas.openxmlformats.org/officeDocument/2006/relationships/hyperlink" Target="https://www1.upme.gov.co/PromocionSector/Paginas/UPME_GN_001_2022_IIGP.aspx" TargetMode="External"/><Relationship Id="rId134" Type="http://schemas.openxmlformats.org/officeDocument/2006/relationships/hyperlink" Target="https://normativame.minenergia.gov.co/normatividad/6239/norma/" TargetMode="External"/><Relationship Id="rId80" Type="http://schemas.openxmlformats.org/officeDocument/2006/relationships/hyperlink" Target="https://www.minenergia.gov.co/en/libro-transicion-energetica" TargetMode="External"/><Relationship Id="rId155" Type="http://schemas.openxmlformats.org/officeDocument/2006/relationships/hyperlink" Target="https://gestornormativo.creg.gov.co/gestor/entorno/docs/resolucion_minminas_40217_2023.htm" TargetMode="External"/><Relationship Id="rId176" Type="http://schemas.openxmlformats.org/officeDocument/2006/relationships/hyperlink" Target="https://normativame.minenergia.gov.co/loader.php?lServicio=Normatividad&amp;lTipo=User&amp;lFuncion=buscar&amp;genPag=2" TargetMode="External"/><Relationship Id="rId197" Type="http://schemas.openxmlformats.org/officeDocument/2006/relationships/hyperlink" Target="https://www.minenergia.gov.co/documents/12124/Resoluci%C3%B3n_5-2024-000662Jul0324.pdf" TargetMode="External"/><Relationship Id="rId201" Type="http://schemas.openxmlformats.org/officeDocument/2006/relationships/hyperlink" Target="https://gestornormativo.creg.gov.co/gestor/entorno/docs/originales/Resoluci%c3%b3n%20CREG%20502%20029%20de%202023/index.htm" TargetMode="External"/><Relationship Id="rId222" Type="http://schemas.openxmlformats.org/officeDocument/2006/relationships/hyperlink" Target="https://www.superservicios.gov.co/system/files/2025-01/Resolucion-SSPD-20251000008335-del-13-01-2025.pdf" TargetMode="External"/><Relationship Id="rId17" Type="http://schemas.openxmlformats.org/officeDocument/2006/relationships/hyperlink" Target="https://www1.upme.gov.co/Normatividad/Circular_044_2020.pdf" TargetMode="External"/><Relationship Id="rId38" Type="http://schemas.openxmlformats.org/officeDocument/2006/relationships/hyperlink" Target="http://apolo.creg.gov.co/Publicac.nsf/1c09d18d2d5ffb5b05256eee00709c02/671d5628950555d9052586b60082107f?OpenDocument" TargetMode="External"/><Relationship Id="rId59" Type="http://schemas.openxmlformats.org/officeDocument/2006/relationships/hyperlink" Target="http://apolo.creg.gov.co/Publicac.nsf/Indice01/Resolucion-2010-Creg126-2010" TargetMode="External"/><Relationship Id="rId103" Type="http://schemas.openxmlformats.org/officeDocument/2006/relationships/hyperlink" Target="http://apolo.creg.gov.co/Publicac.nsf/Documentos-Resoluciones?OpenView&amp;Start=1&amp;Count=30&amp;Expand=1" TargetMode="External"/><Relationship Id="rId124" Type="http://schemas.openxmlformats.org/officeDocument/2006/relationships/hyperlink" Target="http://apolo.creg.gov.co/Publicac.nsf/Documentos-Circulares?OpenView&amp;Start=1&amp;Count=30&amp;Expand=1" TargetMode="External"/><Relationship Id="rId70" Type="http://schemas.openxmlformats.org/officeDocument/2006/relationships/hyperlink" Target="http://apolo.creg.gov.co/Publicac.nsf/1c09d18d2d5ffb5b05256eee00709c02/766041aa75d0587d0525873d00016c8f?OpenDocument" TargetMode="External"/><Relationship Id="rId91" Type="http://schemas.openxmlformats.org/officeDocument/2006/relationships/hyperlink" Target="https://www1.upme.gov.co/Normatividad/330_2021.pdf" TargetMode="External"/><Relationship Id="rId145" Type="http://schemas.openxmlformats.org/officeDocument/2006/relationships/hyperlink" Target="https://minenergia.gov.co/es/repositorio-normativo/agenda-normativa-regulatoria/" TargetMode="External"/><Relationship Id="rId166" Type="http://schemas.openxmlformats.org/officeDocument/2006/relationships/hyperlink" Target="https://www1.upme.gov.co/PromocionSector/Paginas/UPME_GN_001_2022_IIGP.aspx" TargetMode="External"/><Relationship Id="rId187" Type="http://schemas.openxmlformats.org/officeDocument/2006/relationships/hyperlink" Target="https://www1.upme.gov.co/PromocionSector/Paginas/Proyectos-IPAT.aspx" TargetMode="External"/><Relationship Id="rId1" Type="http://schemas.openxmlformats.org/officeDocument/2006/relationships/hyperlink" Target="http://apolo.creg.gov.co/Publicac.nsf/1c09d18d2d5ffb5b05256eee00709c02/f6e0e4fedccfefb40525861b004e9b26?OpenDocument&amp;Highlight=0,NoResolucioncreg186-2020" TargetMode="External"/><Relationship Id="rId212" Type="http://schemas.openxmlformats.org/officeDocument/2006/relationships/hyperlink" Target="https://gestornormativo.creg.gov.co/gestor/entorno/docs/originales/Resoluci%C3%B3n_CREG_102_012_2024/Resoluci%C3%B3n_CREG_102_012_2024.pdf" TargetMode="External"/><Relationship Id="rId28" Type="http://schemas.openxmlformats.org/officeDocument/2006/relationships/hyperlink" Target="http://apolo.creg.gov.co/Publicac.nsf/1c09d18d2d5ffb5b05256eee00709c02/63d60a2532c056f40525865f00032c3b?OpenDocument" TargetMode="External"/><Relationship Id="rId49" Type="http://schemas.openxmlformats.org/officeDocument/2006/relationships/hyperlink" Target="http://apolo.creg.gov.co/Publicac.nsf/1c09d18d2d5ffb5b05256eee00709c02/40a68a5c15035312052586ef0077589e?OpenDocument" TargetMode="External"/><Relationship Id="rId114" Type="http://schemas.openxmlformats.org/officeDocument/2006/relationships/hyperlink" Target="http://apolo.creg.gov.co/Publicac.nsf/Documentos-Resoluciones?OpenView&amp;Start=1&amp;Count=30&amp;Expand=1" TargetMode="External"/><Relationship Id="rId60" Type="http://schemas.openxmlformats.org/officeDocument/2006/relationships/hyperlink" Target="http://apolo.creg.gov.co/Publicac.nsf/52188526a7290f8505256eee0072eba7/f943ff98cd7e97c60525874b007d2983?OpenDocument" TargetMode="External"/><Relationship Id="rId81" Type="http://schemas.openxmlformats.org/officeDocument/2006/relationships/hyperlink" Target="https://www1.upme.gov.co/PromocionSector/Paginas/Convocatorias-gas-natural.aspx" TargetMode="External"/><Relationship Id="rId135" Type="http://schemas.openxmlformats.org/officeDocument/2006/relationships/hyperlink" Target="https://minenergia.gov.co/es/repositorio-normativo/agenda-normativa-regulatoria/" TargetMode="External"/><Relationship Id="rId156" Type="http://schemas.openxmlformats.org/officeDocument/2006/relationships/hyperlink" Target="https://www.minenergia.gov.co/documents/9962/PROYECTO_DECRETO_POLITICA_LINEAMIENTOS_SECTOR_EL%C3%89CTRICO_-Para_Comentarios_1.pdf" TargetMode="External"/><Relationship Id="rId177" Type="http://schemas.openxmlformats.org/officeDocument/2006/relationships/hyperlink" Target="https://gestornormativo.creg.gov.co/gestor/entorno/resoluciones_por_orden_cronologico.html" TargetMode="External"/><Relationship Id="rId198" Type="http://schemas.openxmlformats.org/officeDocument/2006/relationships/hyperlink" Target="https://gestornormativo.creg.gov.co/gestor/entorno/docs/originales/Resoluci%c3%b3n_CREG_102_009_2024/index.htm" TargetMode="External"/><Relationship Id="rId202" Type="http://schemas.openxmlformats.org/officeDocument/2006/relationships/hyperlink" Target="https://gestornormativo.creg.gov.co/gestor/entorno/docs/originales/Resoluci%c3%b3n%20CREG%20502%20030%20de%202023/index.htm" TargetMode="External"/><Relationship Id="rId223" Type="http://schemas.openxmlformats.org/officeDocument/2006/relationships/hyperlink" Target="https://www1.upme.gov.co/sipg/Publicaciones_SIPG/Documento_complementario_estudio_tecnico_para_el_Plan_de_Abastecimiento_de_Gas_Natural_2023-2038_Enero_2025.pdf" TargetMode="External"/><Relationship Id="rId18" Type="http://schemas.openxmlformats.org/officeDocument/2006/relationships/hyperlink" Target="https://www.minenergia.gov.co/documents/10180/23517/48714-SG40304.pdf" TargetMode="External"/><Relationship Id="rId39" Type="http://schemas.openxmlformats.org/officeDocument/2006/relationships/hyperlink" Target="http://apolo.creg.gov.co/Publicac.nsf/1c09d18d2d5ffb5b05256eee00709c02/40a68a5c15035312052586ef0077589e?OpenDocument" TargetMode="External"/><Relationship Id="rId50" Type="http://schemas.openxmlformats.org/officeDocument/2006/relationships/hyperlink" Target="http://apolo.creg.gov.co/Publicac.nsf/1c09d18d2d5ffb5b05256eee00709c02/63d60a2532c056f40525865f00032c3b?OpenDocument" TargetMode="External"/><Relationship Id="rId104" Type="http://schemas.openxmlformats.org/officeDocument/2006/relationships/hyperlink" Target="http://apolo.creg.gov.co/Publicac.nsf/Documentos-Resoluciones?OpenView&amp;Start=1&amp;Count=30&amp;Expand=1" TargetMode="External"/><Relationship Id="rId125" Type="http://schemas.openxmlformats.org/officeDocument/2006/relationships/hyperlink" Target="http://apolo.creg.gov.co/Publicac.nsf/Documentos-Resoluciones?OpenView&amp;Start=1&amp;Count=30&amp;Expand=1" TargetMode="External"/><Relationship Id="rId146" Type="http://schemas.openxmlformats.org/officeDocument/2006/relationships/hyperlink" Target="http://apolo.creg.gov.co/Publicac.nsf/1c09d18d2d5ffb5b05256eee00709c02/1a0fbde4d26c18ca0525893c007184d6?OpenDocument" TargetMode="External"/><Relationship Id="rId167" Type="http://schemas.openxmlformats.org/officeDocument/2006/relationships/hyperlink" Target="https://www1.upme.gov.co/Hidrocarburos/publicaciones/Ampliaci%C3%B3n%20Costos%20de%20racionamiento.pdf" TargetMode="External"/><Relationship Id="rId188" Type="http://schemas.openxmlformats.org/officeDocument/2006/relationships/hyperlink" Target="https://gestornormativo.creg.gov.co/gestor/entorno/docs/originales/Resoluci%C3%B3n_CREG_102_008_2024/" TargetMode="External"/><Relationship Id="rId71" Type="http://schemas.openxmlformats.org/officeDocument/2006/relationships/hyperlink" Target="https://www.minenergia.gov.co/documents/10180/23517/48953-Resolucion+Declaracion+de+produccion+de+GN+2021-2030.pdf" TargetMode="External"/><Relationship Id="rId92" Type="http://schemas.openxmlformats.org/officeDocument/2006/relationships/hyperlink" Target="https://www1.upme.gov.co/Normatividad/330_2021.pdf" TargetMode="External"/><Relationship Id="rId213" Type="http://schemas.openxmlformats.org/officeDocument/2006/relationships/hyperlink" Target="https://gestornormativo.creg.gov.co/gestor/entorno/docs/originales/Resoluci%C3%B3n_CREG_102_013_2024/Resoluci%C3%B3n_CREG_102_013_2024.pdf" TargetMode="External"/><Relationship Id="rId2" Type="http://schemas.openxmlformats.org/officeDocument/2006/relationships/hyperlink" Target="http://apolo.creg.gov.co/Publicac.nsf/1c09d18d2d5ffb5b05256eee00709c02/41216a380c7f0eab0525860e00791bda?OpenDocument&amp;Highlight=0,NoResolucionCREG160-2020" TargetMode="External"/><Relationship Id="rId29" Type="http://schemas.openxmlformats.org/officeDocument/2006/relationships/hyperlink" Target="http://apolo.creg.gov.co/Publicac.nsf/1c09d18d2d5ffb5b05256eee00709c02/3a4614c6995bc1f10525865d00603fc9?OpenDocument" TargetMode="External"/><Relationship Id="rId40" Type="http://schemas.openxmlformats.org/officeDocument/2006/relationships/hyperlink" Target="http://apolo.creg.gov.co/Publicac.nsf/1c09d18d2d5ffb5b05256eee00709c02/63d60a2532c056f40525865f00032c3b?OpenDocument" TargetMode="External"/><Relationship Id="rId115" Type="http://schemas.openxmlformats.org/officeDocument/2006/relationships/hyperlink" Target="http://apolo.creg.gov.co/Publicac.nsf/Documentos-Resoluciones?OpenView&amp;Start=1&amp;Count=30&amp;Expand=1" TargetMode="External"/><Relationship Id="rId136" Type="http://schemas.openxmlformats.org/officeDocument/2006/relationships/hyperlink" Target="http://apolo.creg.gov.co/Publicac.nsf/1c09d18d2d5ffb5b05256eee00709c02/73f49456323670bb052588ef0053b3f3?OpenDocument" TargetMode="External"/><Relationship Id="rId157" Type="http://schemas.openxmlformats.org/officeDocument/2006/relationships/hyperlink" Target="https://www.minenergia.gov.co/documents/9962/PROYECTO_DECRETO_POLITICA_LINEAMIENTOS_SECTOR_EL%C3%89CTRICO_-Para_Comentarios_1.pdf" TargetMode="External"/><Relationship Id="rId178" Type="http://schemas.openxmlformats.org/officeDocument/2006/relationships/hyperlink" Target="https://www1.upme.gov.co/PromocionSector/Paginas/UPME_GN_001_2022_IIGP.aspx" TargetMode="External"/><Relationship Id="rId61" Type="http://schemas.openxmlformats.org/officeDocument/2006/relationships/hyperlink" Target="http://apolo.creg.gov.co/Publicac.nsf/1c09d18d2d5ffb5b05256eee00709c02/63d60a2532c056f40525865f00032c3b?OpenDocument" TargetMode="External"/><Relationship Id="rId82" Type="http://schemas.openxmlformats.org/officeDocument/2006/relationships/hyperlink" Target="http://apolo.creg.gov.co/Publicac.nsf/1c09d18d2d5ffb5b05256eee00709c02/766041aa75d0587d0525873d00016c8f?OpenDocument" TargetMode="External"/><Relationship Id="rId199" Type="http://schemas.openxmlformats.org/officeDocument/2006/relationships/hyperlink" Target="https://gestornormativo.creg.gov.co/gestor/entorno/docs/originales/Resoluci%C3%B3n_CREG_102_%20007_2024/" TargetMode="External"/><Relationship Id="rId203" Type="http://schemas.openxmlformats.org/officeDocument/2006/relationships/hyperlink" Target="https://gestornormativo.creg.gov.co/gestor/entorno/docs/originales/Resoluci%c3%b3n%20CREG%20502%20031%20de%202023/index.htm" TargetMode="External"/><Relationship Id="rId19" Type="http://schemas.openxmlformats.org/officeDocument/2006/relationships/hyperlink" Target="http://apolo.creg.gov.co/Publicac.nsf/1c09d18d2d5ffb5b05256eee00709c02/63d60a2532c056f40525865f00032c3b?OpenDocument" TargetMode="External"/><Relationship Id="rId224" Type="http://schemas.openxmlformats.org/officeDocument/2006/relationships/printerSettings" Target="../printerSettings/printerSettings4.bin"/><Relationship Id="rId30" Type="http://schemas.openxmlformats.org/officeDocument/2006/relationships/hyperlink" Target="https://www1.upme.gov.co/PromocionSector/Paginas/Convocatorias-gas-natural.aspx" TargetMode="External"/><Relationship Id="rId105" Type="http://schemas.openxmlformats.org/officeDocument/2006/relationships/hyperlink" Target="https://www.minenergia.gov.co/documents/10180/23517/49244-5-2022-000354.pdf" TargetMode="External"/><Relationship Id="rId126" Type="http://schemas.openxmlformats.org/officeDocument/2006/relationships/hyperlink" Target="http://apolo.creg.gov.co/MILLENNIUM/resoluciones.nsf/AUTOS?OpenView&amp;Start=2.4.3" TargetMode="External"/><Relationship Id="rId147" Type="http://schemas.openxmlformats.org/officeDocument/2006/relationships/hyperlink" Target="http://apolo.creg.gov.co/Publicac.nsf/1c09d18d2d5ffb5b05256eee00709c02/f21f6bf2e08880bb0525893b00583f72?OpenDocument" TargetMode="External"/><Relationship Id="rId168" Type="http://schemas.openxmlformats.org/officeDocument/2006/relationships/hyperlink" Target="https://gestornormativo.creg.gov.co/gestor/entorno/resoluciones_por_orden_cronologico.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B1813-940E-5C4A-926E-D14AD9032B51}">
  <dimension ref="A1:P41"/>
  <sheetViews>
    <sheetView showGridLines="0" showRowColHeaders="0" tabSelected="1" zoomScaleNormal="100" workbookViewId="0">
      <selection activeCell="H39" sqref="H39"/>
    </sheetView>
  </sheetViews>
  <sheetFormatPr baseColWidth="10" defaultColWidth="0" defaultRowHeight="14.25" customHeight="1" zeroHeight="1"/>
  <cols>
    <col min="1" max="14" width="10.75" customWidth="1"/>
    <col min="15" max="15" width="4.625" customWidth="1"/>
    <col min="16" max="16" width="10.75" customWidth="1"/>
    <col min="17" max="16384" width="10.75"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ht="17.100000000000001" hidden="1" customHeight="1"/>
  </sheetData>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67155-950D-6243-9AF0-8FD758FDC8CD}">
  <dimension ref="B3:AO162"/>
  <sheetViews>
    <sheetView showGridLines="0" topLeftCell="B1" zoomScale="90" zoomScaleNormal="90" workbookViewId="0">
      <pane xSplit="2" ySplit="6" topLeftCell="Z7" activePane="bottomRight" state="frozen"/>
      <selection activeCell="B1" sqref="B1"/>
      <selection pane="topRight" activeCell="D1" sqref="D1"/>
      <selection pane="bottomLeft" activeCell="B7" sqref="B7"/>
      <selection pane="bottomRight" activeCell="AL19" sqref="AL19"/>
    </sheetView>
  </sheetViews>
  <sheetFormatPr baseColWidth="10" defaultColWidth="11" defaultRowHeight="14.25"/>
  <cols>
    <col min="1" max="1" width="5.375" customWidth="1"/>
    <col min="2" max="2" width="40.625" customWidth="1"/>
    <col min="3" max="3" width="40.625" hidden="1" customWidth="1"/>
    <col min="4" max="7" width="11" customWidth="1"/>
    <col min="8" max="28" width="10.625" customWidth="1"/>
    <col min="29" max="29" width="4" customWidth="1"/>
    <col min="30" max="37" width="10.625" customWidth="1"/>
  </cols>
  <sheetData>
    <row r="3" spans="2:38" ht="24" thickBot="1">
      <c r="B3" s="41" t="s">
        <v>0</v>
      </c>
      <c r="C3" s="37"/>
      <c r="D3" s="37"/>
      <c r="E3" s="215"/>
      <c r="F3" s="215"/>
      <c r="G3" s="215"/>
      <c r="H3" s="215"/>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row>
    <row r="4" spans="2:38" ht="15.75">
      <c r="B4" s="82" t="s">
        <v>1</v>
      </c>
      <c r="C4" s="9"/>
    </row>
    <row r="5" spans="2:38">
      <c r="AD5" s="71" t="s">
        <v>880</v>
      </c>
      <c r="AE5" s="71" t="s">
        <v>880</v>
      </c>
      <c r="AF5" s="71" t="s">
        <v>880</v>
      </c>
      <c r="AG5" s="71" t="s">
        <v>880</v>
      </c>
      <c r="AH5" s="71" t="s">
        <v>880</v>
      </c>
      <c r="AI5" s="71" t="s">
        <v>880</v>
      </c>
      <c r="AJ5" s="71" t="s">
        <v>880</v>
      </c>
      <c r="AK5" s="71" t="s">
        <v>880</v>
      </c>
      <c r="AL5" s="71" t="s">
        <v>880</v>
      </c>
    </row>
    <row r="6" spans="2:38" ht="15">
      <c r="B6" s="26" t="s">
        <v>2</v>
      </c>
      <c r="C6" s="26" t="s">
        <v>3</v>
      </c>
      <c r="D6" s="27" t="s">
        <v>4</v>
      </c>
      <c r="E6" s="27" t="s">
        <v>5</v>
      </c>
      <c r="F6" s="27" t="s">
        <v>6</v>
      </c>
      <c r="G6" s="27" t="s">
        <v>7</v>
      </c>
      <c r="H6" s="27" t="s">
        <v>8</v>
      </c>
      <c r="I6" s="27" t="s">
        <v>9</v>
      </c>
      <c r="J6" s="27" t="s">
        <v>10</v>
      </c>
      <c r="K6" s="27" t="s">
        <v>11</v>
      </c>
      <c r="L6" s="27" t="s">
        <v>12</v>
      </c>
      <c r="M6" s="27" t="s">
        <v>13</v>
      </c>
      <c r="N6" s="27" t="s">
        <v>14</v>
      </c>
      <c r="O6" s="27" t="s">
        <v>15</v>
      </c>
      <c r="P6" s="27" t="s">
        <v>16</v>
      </c>
      <c r="Q6" s="27" t="s">
        <v>17</v>
      </c>
      <c r="R6" s="27" t="s">
        <v>18</v>
      </c>
      <c r="S6" s="27" t="s">
        <v>19</v>
      </c>
      <c r="T6" s="27" t="s">
        <v>20</v>
      </c>
      <c r="U6" s="27" t="s">
        <v>666</v>
      </c>
      <c r="V6" s="27" t="s">
        <v>695</v>
      </c>
      <c r="W6" s="27" t="s">
        <v>726</v>
      </c>
      <c r="X6" s="27" t="s">
        <v>763</v>
      </c>
      <c r="Y6" s="27" t="s">
        <v>781</v>
      </c>
      <c r="Z6" s="27" t="s">
        <v>807</v>
      </c>
      <c r="AA6" s="27" t="s">
        <v>858</v>
      </c>
      <c r="AB6" s="27" t="s">
        <v>918</v>
      </c>
      <c r="AC6" s="27"/>
      <c r="AD6" s="27" t="s">
        <v>763</v>
      </c>
      <c r="AE6" s="27" t="s">
        <v>781</v>
      </c>
      <c r="AF6" s="27" t="s">
        <v>807</v>
      </c>
      <c r="AG6" s="27" t="s">
        <v>858</v>
      </c>
      <c r="AH6" s="27" t="s">
        <v>918</v>
      </c>
      <c r="AI6" s="27" t="s">
        <v>930</v>
      </c>
      <c r="AJ6" s="27" t="s">
        <v>958</v>
      </c>
      <c r="AK6" s="27" t="s">
        <v>971</v>
      </c>
      <c r="AL6" s="27" t="s">
        <v>999</v>
      </c>
    </row>
    <row r="7" spans="2:38">
      <c r="B7" s="2" t="s">
        <v>21</v>
      </c>
      <c r="C7" s="2" t="s">
        <v>22</v>
      </c>
      <c r="D7" s="58">
        <v>109916.56076000001</v>
      </c>
      <c r="E7" s="58">
        <v>108099.21299999997</v>
      </c>
      <c r="F7" s="58">
        <v>112725.94022</v>
      </c>
      <c r="G7" s="58">
        <v>110988.73284000008</v>
      </c>
      <c r="H7" s="58">
        <v>117960.32057000001</v>
      </c>
      <c r="I7" s="58">
        <v>117789.99536999999</v>
      </c>
      <c r="J7" s="58">
        <v>115689.98512000003</v>
      </c>
      <c r="K7" s="58">
        <v>117379.97588000004</v>
      </c>
      <c r="L7" s="58">
        <v>120783.12545000004</v>
      </c>
      <c r="M7" s="58">
        <v>105093.02675999999</v>
      </c>
      <c r="N7" s="58">
        <v>110011.25025999999</v>
      </c>
      <c r="O7" s="58">
        <v>119881.30023000001</v>
      </c>
      <c r="P7" s="58">
        <v>96640.108049999995</v>
      </c>
      <c r="Q7" s="58">
        <v>94388.11258999999</v>
      </c>
      <c r="R7" s="58">
        <v>96107.456049999964</v>
      </c>
      <c r="S7" s="58">
        <v>97597.077990000005</v>
      </c>
      <c r="T7" s="58">
        <v>102150.16039999998</v>
      </c>
      <c r="U7" s="58">
        <v>99806.328640000007</v>
      </c>
      <c r="V7" s="58">
        <v>101406.21730999999</v>
      </c>
      <c r="W7" s="58">
        <v>97279.284799999994</v>
      </c>
      <c r="X7" s="58">
        <v>103983.75384000002</v>
      </c>
      <c r="Y7" s="58">
        <v>105786.09273000002</v>
      </c>
      <c r="Z7" s="58">
        <v>128890.09222000002</v>
      </c>
      <c r="AA7" s="58">
        <v>132975.67422999998</v>
      </c>
      <c r="AB7" s="58">
        <v>134785.11583999998</v>
      </c>
      <c r="AC7" s="58"/>
      <c r="AD7" s="58">
        <v>494979.30567899998</v>
      </c>
      <c r="AE7" s="58">
        <v>466471.29815500003</v>
      </c>
      <c r="AF7" s="58">
        <v>518243.59894200001</v>
      </c>
      <c r="AG7" s="58">
        <v>525529.13196300005</v>
      </c>
      <c r="AH7" s="58">
        <v>525581.96164400002</v>
      </c>
      <c r="AI7" s="58">
        <v>518873.48547700001</v>
      </c>
      <c r="AJ7" s="58">
        <v>528396.43341499998</v>
      </c>
      <c r="AK7" s="58">
        <v>553870.86976699997</v>
      </c>
      <c r="AL7" s="58">
        <v>496101.27147600002</v>
      </c>
    </row>
    <row r="8" spans="2:38">
      <c r="B8" s="2" t="s">
        <v>23</v>
      </c>
      <c r="C8" s="2" t="s">
        <v>24</v>
      </c>
      <c r="D8" s="58">
        <v>-34108.92525</v>
      </c>
      <c r="E8" s="58">
        <v>-43041.620030000005</v>
      </c>
      <c r="F8" s="58">
        <v>-45030.387939999986</v>
      </c>
      <c r="G8" s="58">
        <v>-42638.467919999981</v>
      </c>
      <c r="H8" s="58">
        <v>-38313.303970000205</v>
      </c>
      <c r="I8" s="58">
        <v>-41680.553560000313</v>
      </c>
      <c r="J8" s="58">
        <v>-42461.66467999819</v>
      </c>
      <c r="K8" s="58">
        <v>-46548.993860001538</v>
      </c>
      <c r="L8" s="58">
        <v>-40663.325660000053</v>
      </c>
      <c r="M8" s="58">
        <v>-40904.791289999681</v>
      </c>
      <c r="N8" s="58">
        <v>-38996.189149999984</v>
      </c>
      <c r="O8" s="58">
        <v>-45842.073049999985</v>
      </c>
      <c r="P8" s="58">
        <v>-34624.742709999991</v>
      </c>
      <c r="Q8" s="58">
        <v>-35484.883050000004</v>
      </c>
      <c r="R8" s="58">
        <v>-36323.562079999989</v>
      </c>
      <c r="S8" s="58">
        <v>-42102.464389999994</v>
      </c>
      <c r="T8" s="58">
        <v>-37220.295470000005</v>
      </c>
      <c r="U8" s="58">
        <v>-36898.225699999995</v>
      </c>
      <c r="V8" s="58">
        <v>-34204.419110000003</v>
      </c>
      <c r="W8" s="58">
        <v>-40553.169000000002</v>
      </c>
      <c r="X8" s="58">
        <v>-34687.577810000003</v>
      </c>
      <c r="Y8" s="58">
        <v>-38745.57303</v>
      </c>
      <c r="Z8" s="58">
        <v>-41568.744559999999</v>
      </c>
      <c r="AA8" s="58">
        <v>-46417.744959999989</v>
      </c>
      <c r="AB8" s="58">
        <v>-45068.024930000007</v>
      </c>
      <c r="AC8" s="58"/>
      <c r="AD8" s="58">
        <v>-165118.420388</v>
      </c>
      <c r="AE8" s="58">
        <v>-171603.71524799999</v>
      </c>
      <c r="AF8" s="58">
        <v>-167011.21640100001</v>
      </c>
      <c r="AG8" s="58">
        <v>-182980.21684400001</v>
      </c>
      <c r="AH8" s="58">
        <v>-175749.71751599998</v>
      </c>
      <c r="AI8" s="58">
        <v>-180389.89827999999</v>
      </c>
      <c r="AJ8" s="58">
        <v>-184404.55396300001</v>
      </c>
      <c r="AK8" s="58">
        <v>-207694.89163999999</v>
      </c>
      <c r="AL8" s="58">
        <v>-196619.027929</v>
      </c>
    </row>
    <row r="9" spans="2:38" ht="15">
      <c r="B9" s="59" t="s">
        <v>25</v>
      </c>
      <c r="C9" s="59" t="s">
        <v>26</v>
      </c>
      <c r="D9" s="60">
        <v>75807.635510000007</v>
      </c>
      <c r="E9" s="60">
        <v>65057.592969999969</v>
      </c>
      <c r="F9" s="60">
        <v>67695.552280000018</v>
      </c>
      <c r="G9" s="60">
        <v>68350.264920000103</v>
      </c>
      <c r="H9" s="60">
        <v>79647.016599999799</v>
      </c>
      <c r="I9" s="60">
        <v>76109.441809999669</v>
      </c>
      <c r="J9" s="60">
        <v>73228.320440001844</v>
      </c>
      <c r="K9" s="60">
        <v>70830.982019998512</v>
      </c>
      <c r="L9" s="60">
        <v>80119.79978999999</v>
      </c>
      <c r="M9" s="60">
        <v>64188.235470000312</v>
      </c>
      <c r="N9" s="60">
        <v>71015.06111000001</v>
      </c>
      <c r="O9" s="60">
        <v>74039.227180000016</v>
      </c>
      <c r="P9" s="60">
        <v>62015.365340000004</v>
      </c>
      <c r="Q9" s="60">
        <v>58903.229539999986</v>
      </c>
      <c r="R9" s="60">
        <v>59783.893969999976</v>
      </c>
      <c r="S9" s="60">
        <v>55494.613600000012</v>
      </c>
      <c r="T9" s="60">
        <v>64929.864929999974</v>
      </c>
      <c r="U9" s="60">
        <v>62908.102940000012</v>
      </c>
      <c r="V9" s="60">
        <v>67201.79819999999</v>
      </c>
      <c r="W9" s="60">
        <v>56726.115799999992</v>
      </c>
      <c r="X9" s="60">
        <v>69296.176030000017</v>
      </c>
      <c r="Y9" s="60">
        <v>67040.519700000019</v>
      </c>
      <c r="Z9" s="60">
        <v>87321.347660000029</v>
      </c>
      <c r="AA9" s="60">
        <v>86557.929269999993</v>
      </c>
      <c r="AB9" s="60">
        <v>89717.09090999997</v>
      </c>
      <c r="AC9" s="60"/>
      <c r="AD9" s="60">
        <f t="shared" ref="AD9:AK9" si="0">SUM(AD7:AD8)</f>
        <v>329860.88529100001</v>
      </c>
      <c r="AE9" s="60">
        <f t="shared" si="0"/>
        <v>294867.58290700003</v>
      </c>
      <c r="AF9" s="60">
        <f t="shared" si="0"/>
        <v>351232.38254100003</v>
      </c>
      <c r="AG9" s="60">
        <f t="shared" si="0"/>
        <v>342548.91511900001</v>
      </c>
      <c r="AH9" s="60">
        <f t="shared" si="0"/>
        <v>349832.24412800005</v>
      </c>
      <c r="AI9" s="60">
        <f t="shared" si="0"/>
        <v>338483.58719700004</v>
      </c>
      <c r="AJ9" s="60">
        <f t="shared" si="0"/>
        <v>343991.87945199996</v>
      </c>
      <c r="AK9" s="60">
        <f t="shared" si="0"/>
        <v>346175.97812699998</v>
      </c>
      <c r="AL9" s="60">
        <f t="shared" ref="AL9" si="1">SUM(AL7:AL8)</f>
        <v>299482.24354699999</v>
      </c>
    </row>
    <row r="10" spans="2:38">
      <c r="B10" s="61" t="s">
        <v>27</v>
      </c>
      <c r="C10" s="61" t="s">
        <v>28</v>
      </c>
      <c r="D10" s="56">
        <v>0.68968347431761479</v>
      </c>
      <c r="E10" s="56">
        <v>0.60183225357986636</v>
      </c>
      <c r="F10" s="56">
        <v>0.60053215921626324</v>
      </c>
      <c r="G10" s="56">
        <v>0.61583066290641375</v>
      </c>
      <c r="H10" s="56">
        <v>0.67520176458604708</v>
      </c>
      <c r="I10" s="56">
        <v>0.6461452143785722</v>
      </c>
      <c r="J10" s="56">
        <v>0.63297026414209834</v>
      </c>
      <c r="K10" s="56">
        <v>0.60343326439605405</v>
      </c>
      <c r="L10" s="56">
        <v>0.66333603714507927</v>
      </c>
      <c r="M10" s="56">
        <v>0.6107754001279877</v>
      </c>
      <c r="N10" s="56">
        <v>0.64552544346294949</v>
      </c>
      <c r="O10" s="56">
        <v>0.61760447240688066</v>
      </c>
      <c r="P10" s="56">
        <v>0.64171456956478445</v>
      </c>
      <c r="Q10" s="56">
        <v>0.62405347372356001</v>
      </c>
      <c r="R10" s="56">
        <v>0.62205261097429698</v>
      </c>
      <c r="S10" s="56">
        <v>0.56860937584305649</v>
      </c>
      <c r="T10" s="56">
        <v>0.63563155139206207</v>
      </c>
      <c r="U10" s="56">
        <v>0.63030174335846612</v>
      </c>
      <c r="V10" s="56">
        <v>0.66269899403271604</v>
      </c>
      <c r="W10" s="56">
        <v>0.58312636566587916</v>
      </c>
      <c r="X10" s="56">
        <v>0.66641348740521678</v>
      </c>
      <c r="Y10" s="56">
        <v>0.63373660913168328</v>
      </c>
      <c r="Z10" s="56">
        <v>0.67748688945735958</v>
      </c>
      <c r="AA10" s="56">
        <v>0.65093055381156395</v>
      </c>
      <c r="AB10" s="56">
        <v>0.66563055090222922</v>
      </c>
      <c r="AC10" s="56"/>
      <c r="AD10" s="56">
        <v>0.66641348740530726</v>
      </c>
      <c r="AE10" s="56">
        <v>0.63212374281819339</v>
      </c>
      <c r="AF10" s="56">
        <f>AF9/AF7</f>
        <v>0.67773607480737785</v>
      </c>
      <c r="AG10" s="56">
        <f>AG9/AG7</f>
        <v>0.65181717679376372</v>
      </c>
      <c r="AH10" s="56">
        <v>0.66560930484322245</v>
      </c>
      <c r="AI10" s="56">
        <v>0.65234319476901448</v>
      </c>
      <c r="AJ10" s="56">
        <f>AJ9/AJ7</f>
        <v>0.65101097906508842</v>
      </c>
      <c r="AK10" s="211">
        <f>AK9/AK7</f>
        <v>0.62501206873838266</v>
      </c>
      <c r="AL10" s="211">
        <f>AL9/AL7</f>
        <v>0.60367159039117302</v>
      </c>
    </row>
    <row r="11" spans="2:38">
      <c r="B11" s="2" t="s">
        <v>29</v>
      </c>
      <c r="C11" s="2" t="s">
        <v>30</v>
      </c>
      <c r="D11" s="58">
        <v>-5099.1858499999989</v>
      </c>
      <c r="E11" s="58">
        <v>-6386.3169599999992</v>
      </c>
      <c r="F11" s="58">
        <v>-3871.9856399999985</v>
      </c>
      <c r="G11" s="58">
        <v>-12220.05827</v>
      </c>
      <c r="H11" s="58">
        <v>-5025.3056399999996</v>
      </c>
      <c r="I11" s="58">
        <v>-8658.9953399999995</v>
      </c>
      <c r="J11" s="58">
        <v>-8964.7855299999992</v>
      </c>
      <c r="K11" s="58">
        <v>-7794.62655</v>
      </c>
      <c r="L11" s="58">
        <v>-6270.1978200000003</v>
      </c>
      <c r="M11" s="58">
        <v>-8469.5296999999991</v>
      </c>
      <c r="N11" s="58">
        <v>-4868.0403200013316</v>
      </c>
      <c r="O11" s="58">
        <v>-14350.549099998663</v>
      </c>
      <c r="P11" s="58">
        <v>-8277.4207199999983</v>
      </c>
      <c r="Q11" s="58">
        <v>-4851.5371299999997</v>
      </c>
      <c r="R11" s="58">
        <v>-8601.5647900013355</v>
      </c>
      <c r="S11" s="58">
        <v>-5817.7026799986652</v>
      </c>
      <c r="T11" s="58">
        <v>-7189.7325499999997</v>
      </c>
      <c r="U11" s="58">
        <v>-8856.9994900000002</v>
      </c>
      <c r="V11" s="58">
        <v>-7595.0318999999981</v>
      </c>
      <c r="W11" s="58">
        <v>-3947.9366600000021</v>
      </c>
      <c r="X11" s="58">
        <v>-6258.2270700000008</v>
      </c>
      <c r="Y11" s="58">
        <v>-5911.1713600000003</v>
      </c>
      <c r="Z11" s="58">
        <v>-7171.9525499999982</v>
      </c>
      <c r="AA11" s="58">
        <v>-9591.7634700000017</v>
      </c>
      <c r="AB11" s="58">
        <v>-11611.779639999999</v>
      </c>
      <c r="AC11" s="58"/>
      <c r="AD11" s="58">
        <v>-29790.162170999996</v>
      </c>
      <c r="AE11" s="58">
        <v>-26080.978326</v>
      </c>
      <c r="AF11" s="58">
        <v>-28947.410035000001</v>
      </c>
      <c r="AG11" s="58">
        <v>-38173.272920999996</v>
      </c>
      <c r="AH11" s="58">
        <v>-44840.765053000003</v>
      </c>
      <c r="AI11" s="58">
        <v>-33950.968781999996</v>
      </c>
      <c r="AJ11" s="58">
        <v>-47891.703946000001</v>
      </c>
      <c r="AK11" s="58">
        <v>-51676.939295999997</v>
      </c>
      <c r="AL11" s="58">
        <v>-53158.670575999997</v>
      </c>
    </row>
    <row r="12" spans="2:38" ht="15">
      <c r="B12" s="59" t="s">
        <v>31</v>
      </c>
      <c r="C12" s="59" t="s">
        <v>32</v>
      </c>
      <c r="D12" s="60">
        <v>70708.449660000013</v>
      </c>
      <c r="E12" s="60">
        <v>58671.276009999972</v>
      </c>
      <c r="F12" s="60">
        <v>63823.566640000019</v>
      </c>
      <c r="G12" s="60">
        <v>56130.206650000102</v>
      </c>
      <c r="H12" s="60">
        <v>74621.710959999793</v>
      </c>
      <c r="I12" s="60">
        <v>67450.446469999675</v>
      </c>
      <c r="J12" s="60">
        <v>64263.534910001843</v>
      </c>
      <c r="K12" s="60">
        <v>63036.355469998511</v>
      </c>
      <c r="L12" s="60">
        <v>73849.601969999989</v>
      </c>
      <c r="M12" s="60">
        <v>55718.705770000313</v>
      </c>
      <c r="N12" s="60">
        <v>66147.020789998671</v>
      </c>
      <c r="O12" s="60">
        <v>59688.678080001351</v>
      </c>
      <c r="P12" s="60">
        <v>53737.944620000009</v>
      </c>
      <c r="Q12" s="60">
        <v>54051.692409999989</v>
      </c>
      <c r="R12" s="60">
        <v>51182.32917999864</v>
      </c>
      <c r="S12" s="60">
        <v>49676.910920001348</v>
      </c>
      <c r="T12" s="60">
        <v>57740.132379999974</v>
      </c>
      <c r="U12" s="60">
        <v>54051.10345000001</v>
      </c>
      <c r="V12" s="60">
        <v>59606.766299999988</v>
      </c>
      <c r="W12" s="60">
        <v>52778.179139999993</v>
      </c>
      <c r="X12" s="60">
        <v>63037.948960000016</v>
      </c>
      <c r="Y12" s="60">
        <v>61129.348340000019</v>
      </c>
      <c r="Z12" s="60">
        <v>80149.395110000027</v>
      </c>
      <c r="AA12" s="60">
        <v>76966.165799999988</v>
      </c>
      <c r="AB12" s="60">
        <v>78105.311269999977</v>
      </c>
      <c r="AC12" s="60"/>
      <c r="AD12" s="60">
        <f t="shared" ref="AD12:AK12" si="2">AD9+AD11</f>
        <v>300070.72312000004</v>
      </c>
      <c r="AE12" s="60">
        <f t="shared" si="2"/>
        <v>268786.60458100005</v>
      </c>
      <c r="AF12" s="60">
        <f t="shared" si="2"/>
        <v>322284.97250600002</v>
      </c>
      <c r="AG12" s="60">
        <f t="shared" si="2"/>
        <v>304375.64219799999</v>
      </c>
      <c r="AH12" s="60">
        <f t="shared" si="2"/>
        <v>304991.47907500004</v>
      </c>
      <c r="AI12" s="60">
        <f t="shared" si="2"/>
        <v>304532.61841500003</v>
      </c>
      <c r="AJ12" s="60">
        <f t="shared" si="2"/>
        <v>296100.17550599994</v>
      </c>
      <c r="AK12" s="60">
        <f t="shared" si="2"/>
        <v>294499.03883099998</v>
      </c>
      <c r="AL12" s="60">
        <f t="shared" ref="AL12" si="3">AL9+AL11</f>
        <v>246323.57297099999</v>
      </c>
    </row>
    <row r="13" spans="2:38">
      <c r="B13" s="61" t="s">
        <v>33</v>
      </c>
      <c r="C13" s="61" t="s">
        <v>34</v>
      </c>
      <c r="D13" s="56">
        <v>0.64329204963381359</v>
      </c>
      <c r="E13" s="56">
        <v>0.5427539607527021</v>
      </c>
      <c r="F13" s="56">
        <v>0.56618349348375052</v>
      </c>
      <c r="G13" s="56">
        <v>0.50572887187491977</v>
      </c>
      <c r="H13" s="56">
        <v>0.63260010314839543</v>
      </c>
      <c r="I13" s="56">
        <v>0.57263306835292294</v>
      </c>
      <c r="J13" s="56">
        <v>0.55548053570362343</v>
      </c>
      <c r="K13" s="56">
        <v>0.53702818557776733</v>
      </c>
      <c r="L13" s="56">
        <v>0.61142317434541904</v>
      </c>
      <c r="M13" s="56">
        <v>0.53018461345912726</v>
      </c>
      <c r="N13" s="56">
        <v>0.60127505717521768</v>
      </c>
      <c r="O13" s="56">
        <v>0.49789815396967479</v>
      </c>
      <c r="P13" s="56">
        <v>0.55606254695200552</v>
      </c>
      <c r="Q13" s="56">
        <v>0.57265359934452731</v>
      </c>
      <c r="R13" s="56">
        <v>0.53255315751330468</v>
      </c>
      <c r="S13" s="56">
        <v>0.50899998179342365</v>
      </c>
      <c r="T13" s="56">
        <v>0.56524759387455636</v>
      </c>
      <c r="U13" s="56">
        <v>0.5415598808865274</v>
      </c>
      <c r="V13" s="56">
        <v>0.58780189105941505</v>
      </c>
      <c r="W13" s="56">
        <v>0.54254283682809312</v>
      </c>
      <c r="X13" s="56">
        <v>0.60622882548553325</v>
      </c>
      <c r="Y13" s="56">
        <v>0.57785807909572473</v>
      </c>
      <c r="Z13" s="56">
        <v>0.62184294952008079</v>
      </c>
      <c r="AA13" s="56">
        <v>0.57879883855205183</v>
      </c>
      <c r="AB13" s="56">
        <v>0.57948023996000286</v>
      </c>
      <c r="AC13" s="56"/>
      <c r="AD13" s="56">
        <v>0.60622882548265467</v>
      </c>
      <c r="AE13" s="56">
        <v>0.57621252506662712</v>
      </c>
      <c r="AF13" s="56">
        <f>AF12/AF7</f>
        <v>0.62187931151286446</v>
      </c>
      <c r="AG13" s="56">
        <f>AG12/AG7</f>
        <v>0.57917939022917875</v>
      </c>
      <c r="AH13" s="56">
        <v>0.58004051958977709</v>
      </c>
      <c r="AI13" s="56">
        <v>0.58691111983693567</v>
      </c>
      <c r="AJ13" s="56">
        <f>AJ12/AJ7</f>
        <v>0.56037504566849394</v>
      </c>
      <c r="AK13" s="211">
        <f>AK12/AK7</f>
        <v>0.53171064756463648</v>
      </c>
      <c r="AL13" s="211">
        <f>AL12/AL7</f>
        <v>0.49651872940808706</v>
      </c>
    </row>
    <row r="14" spans="2:38">
      <c r="B14" s="2" t="s">
        <v>35</v>
      </c>
      <c r="C14" s="2" t="s">
        <v>36</v>
      </c>
      <c r="D14" s="58">
        <v>-18341.48677</v>
      </c>
      <c r="E14" s="58">
        <v>-18045.79637</v>
      </c>
      <c r="F14" s="58">
        <v>-18361.28571</v>
      </c>
      <c r="G14" s="58">
        <v>-32261.67660000001</v>
      </c>
      <c r="H14" s="58">
        <v>-18041.521550000001</v>
      </c>
      <c r="I14" s="58">
        <v>-18008.209650000001</v>
      </c>
      <c r="J14" s="58">
        <v>-17708.434819999999</v>
      </c>
      <c r="K14" s="58">
        <v>-16192.463810000005</v>
      </c>
      <c r="L14" s="58">
        <v>-17602.252079999998</v>
      </c>
      <c r="M14" s="58">
        <v>-17477.547100000003</v>
      </c>
      <c r="N14" s="58">
        <v>-17498.157769999998</v>
      </c>
      <c r="O14" s="58">
        <v>-17666.500600000007</v>
      </c>
      <c r="P14" s="58">
        <v>-17393.537990000001</v>
      </c>
      <c r="Q14" s="58">
        <v>-15519.357019999999</v>
      </c>
      <c r="R14" s="58">
        <v>-16587.981670000001</v>
      </c>
      <c r="S14" s="58">
        <v>-17614.0255</v>
      </c>
      <c r="T14" s="58">
        <v>-16975.902549999995</v>
      </c>
      <c r="U14" s="58">
        <v>-16818.523789999999</v>
      </c>
      <c r="V14" s="58">
        <v>-16930.542409999998</v>
      </c>
      <c r="W14" s="58">
        <v>-17693.914370000002</v>
      </c>
      <c r="X14" s="58">
        <v>-16314.723749999999</v>
      </c>
      <c r="Y14" s="58">
        <v>-18296.694490000002</v>
      </c>
      <c r="Z14" s="58">
        <v>-31879.35384</v>
      </c>
      <c r="AA14" s="58">
        <v>-35685.415569999997</v>
      </c>
      <c r="AB14" s="58">
        <v>-38954.22552</v>
      </c>
      <c r="AC14" s="58"/>
      <c r="AD14" s="58">
        <v>-77660.695405999999</v>
      </c>
      <c r="AE14" s="58">
        <v>-80364.438907000003</v>
      </c>
      <c r="AF14" s="58">
        <v>-128455.399747</v>
      </c>
      <c r="AG14" s="58">
        <v>-140698.280516</v>
      </c>
      <c r="AH14" s="58">
        <v>-151898.65669</v>
      </c>
      <c r="AI14" s="58">
        <v>-133659.78226400001</v>
      </c>
      <c r="AJ14" s="58">
        <v>-118393.044587</v>
      </c>
      <c r="AK14" s="58">
        <v>-107449.23426500001</v>
      </c>
      <c r="AL14" s="58">
        <v>-105140.06517099999</v>
      </c>
    </row>
    <row r="15" spans="2:38">
      <c r="B15" s="2" t="s">
        <v>37</v>
      </c>
      <c r="C15" s="2" t="s">
        <v>38</v>
      </c>
      <c r="D15" s="58">
        <v>748.95655999999997</v>
      </c>
      <c r="E15" s="58">
        <v>781.84594999999979</v>
      </c>
      <c r="F15" s="58">
        <v>589.78947000000028</v>
      </c>
      <c r="G15" s="58">
        <v>539.29324999999983</v>
      </c>
      <c r="H15" s="58">
        <v>874.91580999999985</v>
      </c>
      <c r="I15" s="58">
        <v>1187.38789</v>
      </c>
      <c r="J15" s="58">
        <v>1086.1287600000001</v>
      </c>
      <c r="K15" s="58">
        <v>1002.5317000000006</v>
      </c>
      <c r="L15" s="58">
        <v>1145.7554700000003</v>
      </c>
      <c r="M15" s="58">
        <v>1058.8945900000001</v>
      </c>
      <c r="N15" s="58">
        <v>887.64541999999983</v>
      </c>
      <c r="O15" s="58">
        <v>3943.6476200000006</v>
      </c>
      <c r="P15" s="58">
        <v>793.31326999999987</v>
      </c>
      <c r="Q15" s="58">
        <v>679.13446999999996</v>
      </c>
      <c r="R15" s="58">
        <v>1739.5109600000005</v>
      </c>
      <c r="S15" s="58">
        <v>851.13489999999888</v>
      </c>
      <c r="T15" s="58">
        <v>1313.2051000000001</v>
      </c>
      <c r="U15" s="58">
        <v>1423.3604900000003</v>
      </c>
      <c r="V15" s="58">
        <v>2491.30591</v>
      </c>
      <c r="W15" s="58">
        <v>15170.784170000001</v>
      </c>
      <c r="X15" s="58">
        <v>4892.6661099999992</v>
      </c>
      <c r="Y15" s="58">
        <v>2975.9569599999991</v>
      </c>
      <c r="Z15" s="58">
        <v>2862.2107800000003</v>
      </c>
      <c r="AA15" s="58">
        <v>4918.1467399999992</v>
      </c>
      <c r="AB15" s="58">
        <v>4967.7183800000003</v>
      </c>
      <c r="AC15" s="58"/>
      <c r="AD15" s="58">
        <v>23289.873531000001</v>
      </c>
      <c r="AE15" s="58">
        <v>12681.403235</v>
      </c>
      <c r="AF15" s="58">
        <v>11797.207001000001</v>
      </c>
      <c r="AG15" s="58">
        <v>19396.241850999999</v>
      </c>
      <c r="AH15" s="58">
        <v>19243.196908999998</v>
      </c>
      <c r="AI15" s="58">
        <v>8261.8612819999998</v>
      </c>
      <c r="AJ15" s="58">
        <v>9906.8621609999991</v>
      </c>
      <c r="AK15" s="58">
        <v>15341.745172000001</v>
      </c>
      <c r="AL15" s="58">
        <v>14240.828387</v>
      </c>
    </row>
    <row r="16" spans="2:38">
      <c r="B16" s="2" t="s">
        <v>39</v>
      </c>
      <c r="C16" s="2" t="s">
        <v>40</v>
      </c>
      <c r="D16" s="58">
        <v>-8425.517850000153</v>
      </c>
      <c r="E16" s="58">
        <v>8081.6259899997904</v>
      </c>
      <c r="F16" s="58">
        <v>494.97641000024942</v>
      </c>
      <c r="G16" s="58">
        <v>4088.0639700006122</v>
      </c>
      <c r="H16" s="58">
        <v>-4821.5541799999655</v>
      </c>
      <c r="I16" s="58">
        <v>10068.670989999926</v>
      </c>
      <c r="J16" s="58">
        <v>3976.7642400000086</v>
      </c>
      <c r="K16" s="58">
        <v>-4153.836709999995</v>
      </c>
      <c r="L16" s="58">
        <v>16895.090919999984</v>
      </c>
      <c r="M16" s="58">
        <v>-2853.1255700000074</v>
      </c>
      <c r="N16" s="58">
        <v>28.989939999994021</v>
      </c>
      <c r="O16" s="58">
        <v>7522.6428099999976</v>
      </c>
      <c r="P16" s="58">
        <v>-558.79297000000065</v>
      </c>
      <c r="Q16" s="58">
        <v>591.17266000000109</v>
      </c>
      <c r="R16" s="58">
        <v>-561.05346000002066</v>
      </c>
      <c r="S16" s="58">
        <v>1545.9205499999243</v>
      </c>
      <c r="T16" s="58">
        <v>-368.71874999999886</v>
      </c>
      <c r="U16" s="58">
        <v>-31.837620000000111</v>
      </c>
      <c r="V16" s="58">
        <v>-2784.1860300000035</v>
      </c>
      <c r="W16" s="58">
        <v>6132.4188900000008</v>
      </c>
      <c r="X16" s="58">
        <v>6883.5882199999987</v>
      </c>
      <c r="Y16" s="58">
        <v>31521.233359999991</v>
      </c>
      <c r="Z16" s="58">
        <v>-186.13253000000677</v>
      </c>
      <c r="AA16" s="58">
        <v>2713.1015899999898</v>
      </c>
      <c r="AB16" s="58">
        <v>-157.03268999999645</v>
      </c>
      <c r="AC16" s="58"/>
      <c r="AD16" s="58">
        <v>32766.981301</v>
      </c>
      <c r="AE16" s="58">
        <v>130317.333644</v>
      </c>
      <c r="AF16" s="58">
        <v>-862.14746500000001</v>
      </c>
      <c r="AG16" s="58">
        <v>10389.418172</v>
      </c>
      <c r="AH16" s="58">
        <v>-516.55679399999997</v>
      </c>
      <c r="AI16" s="58">
        <v>-271.01753500000001</v>
      </c>
      <c r="AJ16" s="58">
        <v>1155.66786</v>
      </c>
      <c r="AK16" s="58">
        <v>17608.903608000001</v>
      </c>
      <c r="AL16" s="58">
        <v>1519.125483</v>
      </c>
    </row>
    <row r="17" spans="2:41">
      <c r="B17" s="2" t="s">
        <v>41</v>
      </c>
      <c r="C17" s="2" t="s">
        <v>42</v>
      </c>
      <c r="D17" s="58">
        <v>-1194.5595900000001</v>
      </c>
      <c r="E17" s="58">
        <v>-710.93504999999982</v>
      </c>
      <c r="F17" s="58">
        <v>-531.36983000000009</v>
      </c>
      <c r="G17" s="58">
        <v>-14166.1008</v>
      </c>
      <c r="H17" s="58">
        <v>-1767.0212300000001</v>
      </c>
      <c r="I17" s="58">
        <v>-1573.6159799999998</v>
      </c>
      <c r="J17" s="58">
        <v>-1760.7366600000007</v>
      </c>
      <c r="K17" s="58">
        <v>-17866.25633</v>
      </c>
      <c r="L17" s="58">
        <v>-1374.5373</v>
      </c>
      <c r="M17" s="58">
        <v>-527.44246000000021</v>
      </c>
      <c r="N17" s="58">
        <v>-1057.3594800000001</v>
      </c>
      <c r="O17" s="58">
        <v>2947.9686599999995</v>
      </c>
      <c r="P17" s="58">
        <v>-805.33306999999991</v>
      </c>
      <c r="Q17" s="58">
        <v>82.209459999999922</v>
      </c>
      <c r="R17" s="58">
        <v>1536.7535699999999</v>
      </c>
      <c r="S17" s="58">
        <v>4676.7532099999999</v>
      </c>
      <c r="T17" s="58">
        <v>-330.77767999999998</v>
      </c>
      <c r="U17" s="58">
        <v>-3660.3147900000004</v>
      </c>
      <c r="V17" s="58">
        <v>-1127.7896599999997</v>
      </c>
      <c r="W17" s="58">
        <v>-916.15416999999991</v>
      </c>
      <c r="X17" s="58">
        <v>-1094.41247</v>
      </c>
      <c r="Y17" s="58">
        <v>-1137.5337700000002</v>
      </c>
      <c r="Z17" s="58">
        <v>-658.05187999999987</v>
      </c>
      <c r="AA17" s="58">
        <v>-319.34490999999969</v>
      </c>
      <c r="AB17" s="58">
        <v>-604.43511999999998</v>
      </c>
      <c r="AC17" s="58"/>
      <c r="AD17" s="58">
        <v>-5209.5784629999998</v>
      </c>
      <c r="AE17" s="58">
        <v>-5046.4600529999998</v>
      </c>
      <c r="AF17" s="58">
        <v>-2491.5987209999998</v>
      </c>
      <c r="AG17" s="58">
        <v>-1132.9318450000001</v>
      </c>
      <c r="AH17" s="58">
        <v>-2366.3453450000002</v>
      </c>
      <c r="AI17" s="58">
        <v>-1248.131106</v>
      </c>
      <c r="AJ17" s="58">
        <v>-1328.5655280000001</v>
      </c>
      <c r="AK17" s="58">
        <v>4942.4843430000001</v>
      </c>
      <c r="AL17" s="58">
        <v>-837.67598799999996</v>
      </c>
    </row>
    <row r="18" spans="2:41" ht="15">
      <c r="B18" s="59" t="s">
        <v>43</v>
      </c>
      <c r="C18" s="59" t="s">
        <v>44</v>
      </c>
      <c r="D18" s="60">
        <v>43495.842009999862</v>
      </c>
      <c r="E18" s="60">
        <v>48778.016529999761</v>
      </c>
      <c r="F18" s="60">
        <v>46015.676980000266</v>
      </c>
      <c r="G18" s="60">
        <v>14329.786470000705</v>
      </c>
      <c r="H18" s="60">
        <v>50866.529809999825</v>
      </c>
      <c r="I18" s="60">
        <v>59124.6797199996</v>
      </c>
      <c r="J18" s="60">
        <v>49857.256430001849</v>
      </c>
      <c r="K18" s="60">
        <v>25826.330319998509</v>
      </c>
      <c r="L18" s="60">
        <v>72913.658979999978</v>
      </c>
      <c r="M18" s="60">
        <v>35919.485230000304</v>
      </c>
      <c r="N18" s="60">
        <v>48508.138899998667</v>
      </c>
      <c r="O18" s="60">
        <v>56436.436570001344</v>
      </c>
      <c r="P18" s="60">
        <v>35773.593860000008</v>
      </c>
      <c r="Q18" s="60">
        <v>39884.851979999992</v>
      </c>
      <c r="R18" s="60">
        <v>37309.558579998615</v>
      </c>
      <c r="S18" s="60">
        <v>39136.694080001267</v>
      </c>
      <c r="T18" s="60">
        <v>41377.938499999982</v>
      </c>
      <c r="U18" s="60">
        <v>34963.787740000014</v>
      </c>
      <c r="V18" s="60">
        <v>41255.55410999999</v>
      </c>
      <c r="W18" s="60">
        <v>55471.313659999993</v>
      </c>
      <c r="X18" s="60">
        <v>57405.067070000012</v>
      </c>
      <c r="Y18" s="60">
        <v>76192.310400000002</v>
      </c>
      <c r="Z18" s="60">
        <v>50288.067640000023</v>
      </c>
      <c r="AA18" s="60">
        <v>48592.653649999978</v>
      </c>
      <c r="AB18" s="60">
        <v>43357.336319999973</v>
      </c>
      <c r="AC18" s="60"/>
      <c r="AD18" s="60">
        <f t="shared" ref="AD18:AK18" si="4">AD12+AD14+AD15+AD16+AD17</f>
        <v>273257.304083</v>
      </c>
      <c r="AE18" s="60">
        <f t="shared" si="4"/>
        <v>326374.4425</v>
      </c>
      <c r="AF18" s="60">
        <f t="shared" si="4"/>
        <v>202273.03357400003</v>
      </c>
      <c r="AG18" s="60">
        <f t="shared" si="4"/>
        <v>192330.08985999998</v>
      </c>
      <c r="AH18" s="60">
        <f t="shared" si="4"/>
        <v>169453.11715500001</v>
      </c>
      <c r="AI18" s="60">
        <f t="shared" si="4"/>
        <v>177615.54879200005</v>
      </c>
      <c r="AJ18" s="60">
        <f t="shared" si="4"/>
        <v>187441.09541199994</v>
      </c>
      <c r="AK18" s="60">
        <f t="shared" si="4"/>
        <v>224942.93768899995</v>
      </c>
      <c r="AL18" s="60">
        <f t="shared" ref="AL18" si="5">AL12+AL14+AL15+AL16+AL17</f>
        <v>156105.78568199999</v>
      </c>
    </row>
    <row r="19" spans="2:41">
      <c r="B19" s="2" t="s">
        <v>45</v>
      </c>
      <c r="C19" s="2" t="s">
        <v>46</v>
      </c>
      <c r="D19" s="58">
        <v>-23486.7608</v>
      </c>
      <c r="E19" s="58">
        <v>-12820.707169999998</v>
      </c>
      <c r="F19" s="58">
        <v>-17902.079160000012</v>
      </c>
      <c r="G19" s="58">
        <v>15419.295170000009</v>
      </c>
      <c r="H19" s="58">
        <v>-19131.97235</v>
      </c>
      <c r="I19" s="58">
        <v>-18086.669990000006</v>
      </c>
      <c r="J19" s="58">
        <v>-17037.315229999989</v>
      </c>
      <c r="K19" s="58">
        <v>-8270.8436800000054</v>
      </c>
      <c r="L19" s="58">
        <v>-20141.394120000001</v>
      </c>
      <c r="M19" s="58">
        <v>-20836.44701</v>
      </c>
      <c r="N19" s="58">
        <v>-17717.481779999991</v>
      </c>
      <c r="O19" s="58">
        <v>-18302.557850000008</v>
      </c>
      <c r="P19" s="58">
        <v>-12968.34447</v>
      </c>
      <c r="Q19" s="58">
        <v>-12387.972330000001</v>
      </c>
      <c r="R19" s="58">
        <v>-13349.212050000002</v>
      </c>
      <c r="S19" s="58">
        <v>-15715.248169999999</v>
      </c>
      <c r="T19" s="58">
        <v>-16340.026449999999</v>
      </c>
      <c r="U19" s="58">
        <v>-14468.515660000001</v>
      </c>
      <c r="V19" s="58">
        <v>-18745.746869999999</v>
      </c>
      <c r="W19" s="58">
        <v>-2335.3260300000011</v>
      </c>
      <c r="X19" s="58">
        <v>-17815.261320000001</v>
      </c>
      <c r="Y19" s="58">
        <v>-15491.879559999999</v>
      </c>
      <c r="Z19" s="58">
        <v>-27784.055559999997</v>
      </c>
      <c r="AA19" s="58">
        <v>26941.745119999996</v>
      </c>
      <c r="AB19" s="58">
        <v>-23179.84866</v>
      </c>
      <c r="AC19" s="58"/>
      <c r="AD19" s="58">
        <v>-84803.494325000007</v>
      </c>
      <c r="AE19" s="58">
        <v>-68954.432751999993</v>
      </c>
      <c r="AF19" s="58">
        <v>-111701.826935</v>
      </c>
      <c r="AG19" s="58">
        <v>99605.331707999998</v>
      </c>
      <c r="AH19" s="58">
        <v>-90446.081934000002</v>
      </c>
      <c r="AI19" s="58">
        <v>-41183.163865000002</v>
      </c>
      <c r="AJ19" s="58">
        <v>-109530.00810599999</v>
      </c>
      <c r="AK19" s="58">
        <v>-75062.849814999994</v>
      </c>
      <c r="AL19" s="58">
        <v>-84578.908280000003</v>
      </c>
      <c r="AM19" s="197"/>
    </row>
    <row r="20" spans="2:41">
      <c r="B20" s="2" t="s">
        <v>47</v>
      </c>
      <c r="C20" s="2" t="s">
        <v>48</v>
      </c>
      <c r="D20" s="58">
        <v>2676.7042700000034</v>
      </c>
      <c r="E20" s="58">
        <v>1701.392070000004</v>
      </c>
      <c r="F20" s="58">
        <v>-15613.005389999998</v>
      </c>
      <c r="G20" s="58">
        <v>33410.578569999998</v>
      </c>
      <c r="H20" s="58">
        <v>180.76371999999694</v>
      </c>
      <c r="I20" s="58">
        <v>920.03707000000213</v>
      </c>
      <c r="J20" s="58">
        <v>2946.3754699999918</v>
      </c>
      <c r="K20" s="58">
        <v>-1319.2525599999951</v>
      </c>
      <c r="L20" s="58">
        <v>7442.2117399999943</v>
      </c>
      <c r="M20" s="58">
        <v>-1319.5761799999918</v>
      </c>
      <c r="N20" s="58">
        <v>2345.0792999999976</v>
      </c>
      <c r="O20" s="58">
        <v>5537.710619999988</v>
      </c>
      <c r="P20" s="58">
        <v>956.3827699999996</v>
      </c>
      <c r="Q20" s="58">
        <v>-477.9421699999981</v>
      </c>
      <c r="R20" s="58">
        <v>1188.5184900000095</v>
      </c>
      <c r="S20" s="58">
        <v>1063.7792899999913</v>
      </c>
      <c r="T20" s="58">
        <v>-3749.0350999999991</v>
      </c>
      <c r="U20" s="58">
        <v>5278.1441599999989</v>
      </c>
      <c r="V20" s="58">
        <v>326.4692999999989</v>
      </c>
      <c r="W20" s="58">
        <v>-9715.617729999989</v>
      </c>
      <c r="X20" s="58">
        <v>1718.2014199999999</v>
      </c>
      <c r="Y20" s="58">
        <v>-3202.8509800000024</v>
      </c>
      <c r="Z20" s="58">
        <v>-3895.9888799999953</v>
      </c>
      <c r="AA20" s="58">
        <v>-37555.074639999999</v>
      </c>
      <c r="AB20" s="58">
        <v>8230.2220699999998</v>
      </c>
      <c r="AC20" s="58"/>
      <c r="AD20" s="58">
        <v>8178.9136710000002</v>
      </c>
      <c r="AE20" s="58">
        <v>-11904.054179999999</v>
      </c>
      <c r="AF20" s="58">
        <v>-13974.967569</v>
      </c>
      <c r="AG20" s="58">
        <v>-143065.86670700001</v>
      </c>
      <c r="AH20" s="58">
        <v>32023.334931000001</v>
      </c>
      <c r="AI20" s="58">
        <v>-9947.8261399999992</v>
      </c>
      <c r="AJ20" s="58">
        <v>39087.546199999997</v>
      </c>
      <c r="AK20" s="58">
        <v>-953.38823200000002</v>
      </c>
      <c r="AL20" s="58">
        <v>21808.827138000001</v>
      </c>
      <c r="AM20" s="197"/>
      <c r="AN20" s="197"/>
      <c r="AO20" s="213"/>
    </row>
    <row r="21" spans="2:41" ht="15">
      <c r="B21" s="59" t="s">
        <v>49</v>
      </c>
      <c r="C21" s="59" t="s">
        <v>50</v>
      </c>
      <c r="D21" s="60">
        <v>22685.785479999864</v>
      </c>
      <c r="E21" s="60">
        <v>37658.701429999768</v>
      </c>
      <c r="F21" s="60">
        <v>12500.592430000252</v>
      </c>
      <c r="G21" s="60">
        <v>63159.660210000715</v>
      </c>
      <c r="H21" s="60">
        <v>31915.321179999821</v>
      </c>
      <c r="I21" s="60">
        <v>41958.046799999596</v>
      </c>
      <c r="J21" s="60">
        <v>35766.316670001848</v>
      </c>
      <c r="K21" s="60">
        <v>16236.234079998509</v>
      </c>
      <c r="L21" s="60">
        <v>60214.476599999973</v>
      </c>
      <c r="M21" s="60">
        <v>13763.462040000311</v>
      </c>
      <c r="N21" s="60">
        <v>33135.736419998677</v>
      </c>
      <c r="O21" s="60">
        <v>43671.589340001323</v>
      </c>
      <c r="P21" s="60">
        <v>23761.632160000008</v>
      </c>
      <c r="Q21" s="60">
        <v>27018.937479999993</v>
      </c>
      <c r="R21" s="60">
        <v>25148.865019998622</v>
      </c>
      <c r="S21" s="60">
        <v>24485.22520000126</v>
      </c>
      <c r="T21" s="60">
        <v>21288.876949999983</v>
      </c>
      <c r="U21" s="60">
        <v>25773.416240000013</v>
      </c>
      <c r="V21" s="60">
        <v>22836.276539999992</v>
      </c>
      <c r="W21" s="60">
        <v>43420.369899999998</v>
      </c>
      <c r="X21" s="60">
        <v>41308.007170000012</v>
      </c>
      <c r="Y21" s="60">
        <v>57497.579859999998</v>
      </c>
      <c r="Z21" s="60">
        <v>18608.023200000032</v>
      </c>
      <c r="AA21" s="60">
        <v>37979.324129999972</v>
      </c>
      <c r="AB21" s="60">
        <v>28407.709729999973</v>
      </c>
      <c r="AC21" s="60"/>
      <c r="AD21" s="60">
        <f t="shared" ref="AD21:AK21" si="6">SUM(AD18:AD20)</f>
        <v>196632.72342899998</v>
      </c>
      <c r="AE21" s="60">
        <f t="shared" si="6"/>
        <v>245515.955568</v>
      </c>
      <c r="AF21" s="60">
        <f t="shared" si="6"/>
        <v>76596.239070000025</v>
      </c>
      <c r="AG21" s="60">
        <f t="shared" si="6"/>
        <v>148869.55486099998</v>
      </c>
      <c r="AH21" s="60">
        <f t="shared" si="6"/>
        <v>111030.37015200002</v>
      </c>
      <c r="AI21" s="60">
        <f t="shared" si="6"/>
        <v>126484.55878700003</v>
      </c>
      <c r="AJ21" s="60">
        <f t="shared" si="6"/>
        <v>116998.63350599994</v>
      </c>
      <c r="AK21" s="60">
        <f t="shared" si="6"/>
        <v>148926.69964199996</v>
      </c>
      <c r="AL21" s="60">
        <f t="shared" ref="AL21" si="7">SUM(AL18:AL20)</f>
        <v>93335.704539999977</v>
      </c>
    </row>
    <row r="22" spans="2:41">
      <c r="B22" s="61" t="s">
        <v>959</v>
      </c>
      <c r="C22" s="61" t="s">
        <v>960</v>
      </c>
      <c r="D22" s="56">
        <f>D21/D7</f>
        <v>0.20639096895993403</v>
      </c>
      <c r="E22" s="56">
        <f t="shared" ref="E22:AJ22" si="8">E21/E7</f>
        <v>0.34837165215994476</v>
      </c>
      <c r="F22" s="56">
        <f t="shared" si="8"/>
        <v>0.11089366303446789</v>
      </c>
      <c r="G22" s="56">
        <f t="shared" si="8"/>
        <v>0.56906371118815147</v>
      </c>
      <c r="H22" s="56">
        <f t="shared" si="8"/>
        <v>0.27055980371857868</v>
      </c>
      <c r="I22" s="56">
        <f t="shared" si="8"/>
        <v>0.35621061592032222</v>
      </c>
      <c r="J22" s="56">
        <f t="shared" si="8"/>
        <v>0.30915655000649411</v>
      </c>
      <c r="K22" s="56">
        <f t="shared" si="8"/>
        <v>0.13832200899919372</v>
      </c>
      <c r="L22" s="56">
        <f t="shared" si="8"/>
        <v>0.49853385045021581</v>
      </c>
      <c r="M22" s="56">
        <f t="shared" si="8"/>
        <v>0.13096456029791403</v>
      </c>
      <c r="N22" s="56">
        <f t="shared" si="8"/>
        <v>0.30120316187377072</v>
      </c>
      <c r="O22" s="56">
        <f t="shared" si="8"/>
        <v>0.36429025424494532</v>
      </c>
      <c r="P22" s="56">
        <f t="shared" si="8"/>
        <v>0.24587754131758766</v>
      </c>
      <c r="Q22" s="56">
        <f t="shared" si="8"/>
        <v>0.28625360480894424</v>
      </c>
      <c r="R22" s="56">
        <f t="shared" si="8"/>
        <v>0.26167444289561581</v>
      </c>
      <c r="S22" s="56">
        <f t="shared" si="8"/>
        <v>0.25088072004071749</v>
      </c>
      <c r="T22" s="56">
        <f t="shared" si="8"/>
        <v>0.208407670302591</v>
      </c>
      <c r="U22" s="56">
        <f t="shared" si="8"/>
        <v>0.25823428825805583</v>
      </c>
      <c r="V22" s="56">
        <f t="shared" si="8"/>
        <v>0.22519601998553232</v>
      </c>
      <c r="W22" s="56">
        <f t="shared" si="8"/>
        <v>0.4463475444877037</v>
      </c>
      <c r="X22" s="56">
        <f t="shared" si="8"/>
        <v>0.39725443297191132</v>
      </c>
      <c r="Y22" s="56">
        <f t="shared" si="8"/>
        <v>0.5435268320832326</v>
      </c>
      <c r="Z22" s="56">
        <f t="shared" si="8"/>
        <v>0.14437124591577105</v>
      </c>
      <c r="AA22" s="56">
        <f t="shared" si="8"/>
        <v>0.28561106645948969</v>
      </c>
      <c r="AB22" s="56">
        <f t="shared" si="8"/>
        <v>0.21076295815720519</v>
      </c>
      <c r="AC22" s="56"/>
      <c r="AD22" s="56">
        <f t="shared" si="8"/>
        <v>0.39725443300960678</v>
      </c>
      <c r="AE22" s="56">
        <f t="shared" si="8"/>
        <v>0.52632596376041008</v>
      </c>
      <c r="AF22" s="56">
        <f t="shared" si="8"/>
        <v>0.14779968189934634</v>
      </c>
      <c r="AG22" s="56">
        <f t="shared" si="8"/>
        <v>0.28327555183274056</v>
      </c>
      <c r="AH22" s="56">
        <f t="shared" si="8"/>
        <v>0.21125224656626593</v>
      </c>
      <c r="AI22" s="56">
        <f t="shared" si="8"/>
        <v>0.24376762800034554</v>
      </c>
      <c r="AJ22" s="56">
        <f t="shared" si="8"/>
        <v>0.22142207272264039</v>
      </c>
      <c r="AK22" s="211">
        <f t="shared" ref="AK22:AL22" si="9">AK21/AK7</f>
        <v>0.26888343072573906</v>
      </c>
      <c r="AL22" s="211">
        <f t="shared" si="9"/>
        <v>0.18813841025302694</v>
      </c>
    </row>
    <row r="23" spans="2:41">
      <c r="B23" s="61"/>
      <c r="C23" s="61"/>
      <c r="D23" s="56"/>
      <c r="E23" s="56"/>
      <c r="F23" s="56"/>
      <c r="G23" s="56"/>
      <c r="H23" s="56"/>
      <c r="I23" s="56"/>
      <c r="J23" s="56"/>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211"/>
    </row>
    <row r="24" spans="2:41">
      <c r="T24" s="141"/>
      <c r="U24" s="141"/>
      <c r="V24" s="141"/>
      <c r="W24" s="141"/>
      <c r="X24" s="141"/>
      <c r="Y24" s="141"/>
      <c r="Z24" s="141"/>
      <c r="AA24" s="141"/>
      <c r="AB24" s="141"/>
      <c r="AC24" s="141"/>
      <c r="AD24" s="71" t="s">
        <v>880</v>
      </c>
      <c r="AE24" s="71" t="s">
        <v>880</v>
      </c>
      <c r="AF24" s="71" t="s">
        <v>880</v>
      </c>
      <c r="AG24" s="71" t="s">
        <v>880</v>
      </c>
      <c r="AH24" s="71" t="s">
        <v>880</v>
      </c>
      <c r="AI24" s="71" t="s">
        <v>880</v>
      </c>
      <c r="AJ24" s="71" t="s">
        <v>880</v>
      </c>
      <c r="AK24" s="71" t="s">
        <v>880</v>
      </c>
      <c r="AL24" s="71" t="s">
        <v>880</v>
      </c>
    </row>
    <row r="25" spans="2:41" ht="15">
      <c r="B25" s="26" t="s">
        <v>51</v>
      </c>
      <c r="C25" s="26" t="s">
        <v>52</v>
      </c>
      <c r="D25" s="81">
        <v>43160</v>
      </c>
      <c r="E25" s="81">
        <v>43252</v>
      </c>
      <c r="F25" s="81">
        <v>43344</v>
      </c>
      <c r="G25" s="81">
        <v>43435</v>
      </c>
      <c r="H25" s="81">
        <v>43525</v>
      </c>
      <c r="I25" s="81">
        <v>43617</v>
      </c>
      <c r="J25" s="81">
        <v>43709</v>
      </c>
      <c r="K25" s="81">
        <v>43800</v>
      </c>
      <c r="L25" s="81">
        <v>43891</v>
      </c>
      <c r="M25" s="81">
        <v>43983</v>
      </c>
      <c r="N25" s="81">
        <v>44075</v>
      </c>
      <c r="O25" s="81">
        <v>44166</v>
      </c>
      <c r="P25" s="81">
        <v>44256</v>
      </c>
      <c r="Q25" s="81">
        <v>44348</v>
      </c>
      <c r="R25" s="81">
        <v>44440</v>
      </c>
      <c r="S25" s="81">
        <v>44531</v>
      </c>
      <c r="T25" s="81">
        <v>44621</v>
      </c>
      <c r="U25" s="81">
        <v>44713</v>
      </c>
      <c r="V25" s="81">
        <v>44805</v>
      </c>
      <c r="W25" s="81">
        <v>44896</v>
      </c>
      <c r="X25" s="81">
        <v>44986</v>
      </c>
      <c r="Y25" s="81">
        <v>45107</v>
      </c>
      <c r="Z25" s="81">
        <v>45199</v>
      </c>
      <c r="AA25" s="81">
        <v>45291</v>
      </c>
      <c r="AB25" s="81">
        <v>45291</v>
      </c>
      <c r="AC25" s="81"/>
      <c r="AD25" s="81">
        <v>45016</v>
      </c>
      <c r="AE25" s="81">
        <v>45107</v>
      </c>
      <c r="AF25" s="81">
        <v>45199</v>
      </c>
      <c r="AG25" s="81">
        <v>45291</v>
      </c>
      <c r="AH25" s="81">
        <v>45382</v>
      </c>
      <c r="AI25" s="81">
        <v>45473</v>
      </c>
      <c r="AJ25" s="81">
        <v>45565</v>
      </c>
      <c r="AK25" s="81">
        <v>45657</v>
      </c>
      <c r="AL25" s="81">
        <v>45747</v>
      </c>
    </row>
    <row r="26" spans="2:41">
      <c r="B26" s="2" t="s">
        <v>21</v>
      </c>
      <c r="C26" s="2" t="s">
        <v>22</v>
      </c>
      <c r="D26" s="58">
        <v>109916.56076000001</v>
      </c>
      <c r="E26" s="58">
        <v>218015.77375999998</v>
      </c>
      <c r="F26" s="58">
        <v>330741.71398</v>
      </c>
      <c r="G26" s="58">
        <v>441730.44682000007</v>
      </c>
      <c r="H26" s="58">
        <v>117960.32057000001</v>
      </c>
      <c r="I26" s="58">
        <v>235750.31594</v>
      </c>
      <c r="J26" s="58">
        <v>351440.30106000003</v>
      </c>
      <c r="K26" s="58">
        <v>468820.27694000007</v>
      </c>
      <c r="L26" s="58">
        <v>120783.12545000004</v>
      </c>
      <c r="M26" s="58">
        <v>225876.15221000003</v>
      </c>
      <c r="N26" s="58">
        <v>335887.40247000003</v>
      </c>
      <c r="O26" s="58">
        <v>455768.70270000002</v>
      </c>
      <c r="P26" s="58">
        <v>96640.108049999995</v>
      </c>
      <c r="Q26" s="58">
        <v>191028.22063999998</v>
      </c>
      <c r="R26" s="58">
        <v>287135.67668999993</v>
      </c>
      <c r="S26" s="58">
        <v>384732.75467999995</v>
      </c>
      <c r="T26" s="58">
        <v>102150.16039999999</v>
      </c>
      <c r="U26" s="58">
        <v>201956.48903999999</v>
      </c>
      <c r="V26" s="58">
        <v>303362.70634999999</v>
      </c>
      <c r="W26" s="58">
        <v>400641.99114999996</v>
      </c>
      <c r="X26" s="58">
        <v>103983.75383999999</v>
      </c>
      <c r="Y26" s="58">
        <v>209769.84657000002</v>
      </c>
      <c r="Z26" s="58">
        <v>338659.93878999999</v>
      </c>
      <c r="AA26" s="58">
        <v>471635.61301999993</v>
      </c>
      <c r="AB26" s="58">
        <v>134785.11583999998</v>
      </c>
      <c r="AC26" s="58"/>
      <c r="AD26" s="58">
        <v>494979.30567899998</v>
      </c>
      <c r="AE26" s="58">
        <v>961450.60383399995</v>
      </c>
      <c r="AF26" s="58">
        <v>1479694.2027759999</v>
      </c>
      <c r="AG26" s="58">
        <v>2005223.3347390001</v>
      </c>
      <c r="AH26" s="58">
        <v>525581.96164400002</v>
      </c>
      <c r="AI26" s="58">
        <v>1044455.447121</v>
      </c>
      <c r="AJ26" s="58">
        <v>1572851.880536</v>
      </c>
      <c r="AK26" s="58">
        <v>2126722.7503030002</v>
      </c>
      <c r="AL26" s="58">
        <v>496101.27147600002</v>
      </c>
    </row>
    <row r="27" spans="2:41">
      <c r="B27" s="2" t="s">
        <v>23</v>
      </c>
      <c r="C27" s="2" t="s">
        <v>24</v>
      </c>
      <c r="D27" s="58">
        <v>-34108.92525</v>
      </c>
      <c r="E27" s="58">
        <v>-77150.545280000006</v>
      </c>
      <c r="F27" s="58">
        <v>-122180.93321999999</v>
      </c>
      <c r="G27" s="58">
        <v>-164819.40113999997</v>
      </c>
      <c r="H27" s="58">
        <v>-38313.303970000205</v>
      </c>
      <c r="I27" s="58">
        <v>-79993.857530000518</v>
      </c>
      <c r="J27" s="58">
        <v>-122455.52220999871</v>
      </c>
      <c r="K27" s="58">
        <v>-169004.51607000025</v>
      </c>
      <c r="L27" s="58">
        <v>-40663.325660000053</v>
      </c>
      <c r="M27" s="58">
        <v>-81568.116949999734</v>
      </c>
      <c r="N27" s="58">
        <v>-120564.30609999973</v>
      </c>
      <c r="O27" s="58">
        <v>-166406.3791499997</v>
      </c>
      <c r="P27" s="58">
        <v>-34624.742709999991</v>
      </c>
      <c r="Q27" s="58">
        <v>-70109.625759999995</v>
      </c>
      <c r="R27" s="58">
        <v>-106433.18783999998</v>
      </c>
      <c r="S27" s="58">
        <v>-148535.65222999998</v>
      </c>
      <c r="T27" s="58">
        <v>-37220.295470000005</v>
      </c>
      <c r="U27" s="58">
        <v>-74118.521170000022</v>
      </c>
      <c r="V27" s="58">
        <v>-108322.94028000002</v>
      </c>
      <c r="W27" s="58">
        <v>-148876.10928000003</v>
      </c>
      <c r="X27" s="58">
        <v>-34687.577809999995</v>
      </c>
      <c r="Y27" s="58">
        <v>-73433.150839999973</v>
      </c>
      <c r="Z27" s="58">
        <v>-115001.89540000001</v>
      </c>
      <c r="AA27" s="58">
        <v>-161419.64035999999</v>
      </c>
      <c r="AB27" s="58">
        <v>-45068.024930000007</v>
      </c>
      <c r="AC27" s="58"/>
      <c r="AD27" s="58">
        <v>-165118.420388</v>
      </c>
      <c r="AE27" s="58">
        <v>-336722.13563600002</v>
      </c>
      <c r="AF27" s="58">
        <v>-503733.352037</v>
      </c>
      <c r="AG27" s="58">
        <v>-687053.65578899998</v>
      </c>
      <c r="AH27" s="58">
        <v>-175749.717516</v>
      </c>
      <c r="AI27" s="58">
        <v>-356139.615796</v>
      </c>
      <c r="AJ27" s="58">
        <v>-540544.16975899995</v>
      </c>
      <c r="AK27" s="58">
        <v>-748239.061399</v>
      </c>
      <c r="AL27" s="58">
        <v>-196619.027929</v>
      </c>
    </row>
    <row r="28" spans="2:41" ht="15">
      <c r="B28" s="59" t="s">
        <v>25</v>
      </c>
      <c r="C28" s="59" t="s">
        <v>26</v>
      </c>
      <c r="D28" s="60">
        <f>SUM(D26:D27)</f>
        <v>75807.635510000007</v>
      </c>
      <c r="E28" s="60">
        <f t="shared" ref="E28:Q28" si="10">SUM(E26:E27)</f>
        <v>140865.22847999999</v>
      </c>
      <c r="F28" s="60">
        <f t="shared" si="10"/>
        <v>208560.78075999999</v>
      </c>
      <c r="G28" s="60">
        <f t="shared" si="10"/>
        <v>276911.0456800001</v>
      </c>
      <c r="H28" s="60">
        <f>SUM(H26:H27)</f>
        <v>79647.016599999799</v>
      </c>
      <c r="I28" s="60">
        <f t="shared" si="10"/>
        <v>155756.4584099995</v>
      </c>
      <c r="J28" s="60">
        <f t="shared" si="10"/>
        <v>228984.77885000131</v>
      </c>
      <c r="K28" s="60">
        <f t="shared" si="10"/>
        <v>299815.76086999982</v>
      </c>
      <c r="L28" s="60">
        <f>SUM(L26:L27)</f>
        <v>80119.79978999999</v>
      </c>
      <c r="M28" s="60">
        <f t="shared" si="10"/>
        <v>144308.0352600003</v>
      </c>
      <c r="N28" s="60">
        <f t="shared" si="10"/>
        <v>215323.0963700003</v>
      </c>
      <c r="O28" s="60">
        <f t="shared" si="10"/>
        <v>289362.32355000032</v>
      </c>
      <c r="P28" s="60">
        <f t="shared" si="10"/>
        <v>62015.365340000004</v>
      </c>
      <c r="Q28" s="60">
        <f t="shared" si="10"/>
        <v>120918.59487999999</v>
      </c>
      <c r="R28" s="60">
        <v>180702.48884999997</v>
      </c>
      <c r="S28" s="60">
        <v>236197.10244999998</v>
      </c>
      <c r="T28" s="60">
        <v>64929.864929999989</v>
      </c>
      <c r="U28" s="60">
        <v>127837.96786999996</v>
      </c>
      <c r="V28" s="60">
        <v>195039.76606999995</v>
      </c>
      <c r="W28" s="60">
        <v>251765.88186999992</v>
      </c>
      <c r="X28" s="60">
        <v>69296.176030000002</v>
      </c>
      <c r="Y28" s="60">
        <v>136336.69573000004</v>
      </c>
      <c r="Z28" s="60">
        <v>223658.04338999998</v>
      </c>
      <c r="AA28" s="60">
        <v>310215.97265999997</v>
      </c>
      <c r="AB28" s="60">
        <v>89717.09090999997</v>
      </c>
      <c r="AC28" s="60"/>
      <c r="AD28" s="60">
        <f t="shared" ref="AD28:AK28" si="11">SUM(AD26:AD27)</f>
        <v>329860.88529100001</v>
      </c>
      <c r="AE28" s="60">
        <f t="shared" si="11"/>
        <v>624728.46819799999</v>
      </c>
      <c r="AF28" s="60">
        <f t="shared" si="11"/>
        <v>975960.8507389999</v>
      </c>
      <c r="AG28" s="60">
        <f t="shared" si="11"/>
        <v>1318169.6789500001</v>
      </c>
      <c r="AH28" s="60">
        <f t="shared" si="11"/>
        <v>349832.24412799999</v>
      </c>
      <c r="AI28" s="60">
        <f t="shared" si="11"/>
        <v>688315.83132500004</v>
      </c>
      <c r="AJ28" s="60">
        <f t="shared" si="11"/>
        <v>1032307.7107770001</v>
      </c>
      <c r="AK28" s="60">
        <f t="shared" si="11"/>
        <v>1378483.6889040002</v>
      </c>
      <c r="AL28" s="60">
        <f t="shared" ref="AL28" si="12">SUM(AL26:AL27)</f>
        <v>299482.24354699999</v>
      </c>
    </row>
    <row r="29" spans="2:41">
      <c r="B29" s="61" t="s">
        <v>27</v>
      </c>
      <c r="C29" s="61" t="s">
        <v>28</v>
      </c>
      <c r="D29" s="56">
        <f>D28/D$26</f>
        <v>0.68968347431761479</v>
      </c>
      <c r="E29" s="56">
        <f t="shared" ref="E29:Q29" si="13">E28/E$26</f>
        <v>0.64612402144383263</v>
      </c>
      <c r="F29" s="56">
        <f t="shared" si="13"/>
        <v>0.63058505155056344</v>
      </c>
      <c r="G29" s="56">
        <f t="shared" si="13"/>
        <v>0.62687787919866456</v>
      </c>
      <c r="H29" s="56">
        <f t="shared" si="13"/>
        <v>0.67520176458604708</v>
      </c>
      <c r="I29" s="56">
        <f t="shared" si="13"/>
        <v>0.66068398588971788</v>
      </c>
      <c r="J29" s="56">
        <f t="shared" si="13"/>
        <v>0.65156095689466087</v>
      </c>
      <c r="K29" s="56">
        <f t="shared" si="13"/>
        <v>0.63951107837507304</v>
      </c>
      <c r="L29" s="56">
        <f t="shared" si="13"/>
        <v>0.66333603714507927</v>
      </c>
      <c r="M29" s="56">
        <f t="shared" si="13"/>
        <v>0.63888123579259137</v>
      </c>
      <c r="N29" s="56">
        <f t="shared" si="13"/>
        <v>0.6410573745445306</v>
      </c>
      <c r="O29" s="56">
        <f t="shared" si="13"/>
        <v>0.63488853410908042</v>
      </c>
      <c r="P29" s="56">
        <f t="shared" si="13"/>
        <v>0.64171456956478445</v>
      </c>
      <c r="Q29" s="56">
        <f t="shared" si="13"/>
        <v>0.63298812329868126</v>
      </c>
      <c r="R29" s="56">
        <v>0.6293278875445758</v>
      </c>
      <c r="S29" s="56">
        <v>0.61392511964949814</v>
      </c>
      <c r="T29" s="56">
        <v>0.63563155139206218</v>
      </c>
      <c r="U29" s="56">
        <v>0.63299757525830269</v>
      </c>
      <c r="V29" s="56">
        <v>0.64292598261889145</v>
      </c>
      <c r="W29" s="56">
        <v>0.62840612674505958</v>
      </c>
      <c r="X29" s="56">
        <v>0.66641348740521689</v>
      </c>
      <c r="Y29" s="56">
        <v>0.64993466868225314</v>
      </c>
      <c r="Z29" s="56">
        <v>0.66042072820632125</v>
      </c>
      <c r="AA29" s="56">
        <v>0.65774501351501014</v>
      </c>
      <c r="AB29" s="56">
        <v>0.66563055090222922</v>
      </c>
      <c r="AC29" s="56"/>
      <c r="AD29" s="56">
        <v>0.66641348740530726</v>
      </c>
      <c r="AE29" s="56">
        <v>0.64977697835619952</v>
      </c>
      <c r="AF29" s="56">
        <f>AF28/AF26</f>
        <v>0.65956928729465558</v>
      </c>
      <c r="AG29" s="56">
        <f>AG28/AG26</f>
        <v>0.65736801288599267</v>
      </c>
      <c r="AH29" s="56">
        <v>0.66560930484322234</v>
      </c>
      <c r="AI29" s="56">
        <v>0.65901885353014844</v>
      </c>
      <c r="AJ29" s="56">
        <f>AJ28/AJ26</f>
        <v>0.65632862417102356</v>
      </c>
      <c r="AK29" s="211">
        <f>AK28/AK26</f>
        <v>0.64817272900645073</v>
      </c>
      <c r="AL29" s="211">
        <f>AL28/AL26</f>
        <v>0.60367159039117302</v>
      </c>
    </row>
    <row r="30" spans="2:41">
      <c r="B30" s="2" t="s">
        <v>29</v>
      </c>
      <c r="C30" s="2" t="s">
        <v>30</v>
      </c>
      <c r="D30" s="58">
        <v>-5099.1858499999989</v>
      </c>
      <c r="E30" s="58">
        <v>-11485.502809999998</v>
      </c>
      <c r="F30" s="58">
        <v>-15357.488449999997</v>
      </c>
      <c r="G30" s="58">
        <v>-27577.546719999998</v>
      </c>
      <c r="H30" s="58">
        <v>-5025.3056399999996</v>
      </c>
      <c r="I30" s="58">
        <v>-13684.30098</v>
      </c>
      <c r="J30" s="58">
        <v>-22649.086510000001</v>
      </c>
      <c r="K30" s="58">
        <v>-30443.713060000002</v>
      </c>
      <c r="L30" s="58">
        <v>-6270.1978200000003</v>
      </c>
      <c r="M30" s="58">
        <v>-14739.72752</v>
      </c>
      <c r="N30" s="58">
        <v>-19607.767840001332</v>
      </c>
      <c r="O30" s="58">
        <v>-33958.316939999997</v>
      </c>
      <c r="P30" s="58">
        <v>-8277.4207199999983</v>
      </c>
      <c r="Q30" s="58">
        <v>-13128.957849999999</v>
      </c>
      <c r="R30" s="58">
        <v>-21730.522640001331</v>
      </c>
      <c r="S30" s="58">
        <v>-27548.225319999994</v>
      </c>
      <c r="T30" s="58">
        <v>-7189.7325500000006</v>
      </c>
      <c r="U30" s="58">
        <v>-16046.732039999999</v>
      </c>
      <c r="V30" s="58">
        <v>-23641.763940000004</v>
      </c>
      <c r="W30" s="58">
        <v>-27589.700599999993</v>
      </c>
      <c r="X30" s="58">
        <v>-6258.2270699999981</v>
      </c>
      <c r="Y30" s="58">
        <v>-12169.398429999999</v>
      </c>
      <c r="Z30" s="58">
        <v>-19341.350979999999</v>
      </c>
      <c r="AA30" s="58">
        <v>-28933.114449999997</v>
      </c>
      <c r="AB30" s="58">
        <v>-11611.779639999999</v>
      </c>
      <c r="AC30" s="58"/>
      <c r="AD30" s="58">
        <v>-29790.162170999996</v>
      </c>
      <c r="AE30" s="58">
        <v>-55871.140497</v>
      </c>
      <c r="AF30" s="58">
        <v>-84818.550532000008</v>
      </c>
      <c r="AG30" s="58">
        <v>-122651.73654499999</v>
      </c>
      <c r="AH30" s="58">
        <v>-44840.765053000003</v>
      </c>
      <c r="AI30" s="58">
        <v>-78924.378790999996</v>
      </c>
      <c r="AJ30" s="58">
        <v>-126816.08273699999</v>
      </c>
      <c r="AK30" s="58">
        <v>-178493.02203299999</v>
      </c>
      <c r="AL30" s="58">
        <v>-53158.670575999997</v>
      </c>
    </row>
    <row r="31" spans="2:41" ht="15">
      <c r="B31" s="59" t="s">
        <v>31</v>
      </c>
      <c r="C31" s="59" t="s">
        <v>32</v>
      </c>
      <c r="D31" s="60">
        <f>D28+D30</f>
        <v>70708.449660000013</v>
      </c>
      <c r="E31" s="60">
        <f t="shared" ref="E31:H31" si="14">E28+E30</f>
        <v>129379.72566999999</v>
      </c>
      <c r="F31" s="60">
        <f t="shared" si="14"/>
        <v>193203.29230999999</v>
      </c>
      <c r="G31" s="60">
        <f t="shared" si="14"/>
        <v>249333.49896000011</v>
      </c>
      <c r="H31" s="60">
        <f t="shared" si="14"/>
        <v>74621.710959999793</v>
      </c>
      <c r="I31" s="60">
        <f t="shared" ref="I31" si="15">I28+I30</f>
        <v>142072.1574299995</v>
      </c>
      <c r="J31" s="60">
        <f t="shared" ref="J31" si="16">J28+J30</f>
        <v>206335.69234000132</v>
      </c>
      <c r="K31" s="60">
        <f t="shared" ref="K31:L31" si="17">K28+K30</f>
        <v>269372.04780999984</v>
      </c>
      <c r="L31" s="60">
        <f t="shared" si="17"/>
        <v>73849.601969999989</v>
      </c>
      <c r="M31" s="60">
        <f t="shared" ref="M31" si="18">M28+M30</f>
        <v>129568.30774000029</v>
      </c>
      <c r="N31" s="60">
        <f t="shared" ref="N31" si="19">N28+N30</f>
        <v>195715.32852999898</v>
      </c>
      <c r="O31" s="60">
        <f t="shared" ref="O31:P31" si="20">O28+O30</f>
        <v>255404.00661000033</v>
      </c>
      <c r="P31" s="60">
        <f t="shared" si="20"/>
        <v>53737.944620000009</v>
      </c>
      <c r="Q31" s="60">
        <f t="shared" ref="Q31" si="21">Q28+Q30</f>
        <v>107789.63702999998</v>
      </c>
      <c r="R31" s="60">
        <v>158971.96620999865</v>
      </c>
      <c r="S31" s="60">
        <v>208648.87712999998</v>
      </c>
      <c r="T31" s="60">
        <v>57740.132379999988</v>
      </c>
      <c r="U31" s="60">
        <v>111791.23582999996</v>
      </c>
      <c r="V31" s="60">
        <v>171398.00212999995</v>
      </c>
      <c r="W31" s="60">
        <v>224176.18126999994</v>
      </c>
      <c r="X31" s="60">
        <v>63037.948960000002</v>
      </c>
      <c r="Y31" s="60">
        <v>124167.29730000003</v>
      </c>
      <c r="Z31" s="60">
        <v>204316.69240999999</v>
      </c>
      <c r="AA31" s="60">
        <v>281282.85820999998</v>
      </c>
      <c r="AB31" s="60">
        <v>78105.311269999977</v>
      </c>
      <c r="AC31" s="60"/>
      <c r="AD31" s="60">
        <f t="shared" ref="AD31:AK31" si="22">AD28+AD30</f>
        <v>300070.72312000004</v>
      </c>
      <c r="AE31" s="60">
        <f t="shared" si="22"/>
        <v>568857.32770100003</v>
      </c>
      <c r="AF31" s="60">
        <f t="shared" si="22"/>
        <v>891142.30020699988</v>
      </c>
      <c r="AG31" s="60">
        <f t="shared" si="22"/>
        <v>1195517.9424050001</v>
      </c>
      <c r="AH31" s="60">
        <f t="shared" si="22"/>
        <v>304991.47907499998</v>
      </c>
      <c r="AI31" s="60">
        <f t="shared" si="22"/>
        <v>609391.45253400004</v>
      </c>
      <c r="AJ31" s="60">
        <f t="shared" si="22"/>
        <v>905491.6280400001</v>
      </c>
      <c r="AK31" s="60">
        <f t="shared" si="22"/>
        <v>1199990.6668710003</v>
      </c>
      <c r="AL31" s="60">
        <f t="shared" ref="AL31" si="23">AL28+AL30</f>
        <v>246323.57297099999</v>
      </c>
    </row>
    <row r="32" spans="2:41">
      <c r="B32" s="61" t="s">
        <v>33</v>
      </c>
      <c r="C32" s="61" t="s">
        <v>34</v>
      </c>
      <c r="D32" s="56">
        <f>D31/D$26</f>
        <v>0.64329204963381359</v>
      </c>
      <c r="E32" s="56">
        <f t="shared" ref="E32:Q32" si="24">E31/E$26</f>
        <v>0.5934420406315466</v>
      </c>
      <c r="F32" s="56">
        <f t="shared" si="24"/>
        <v>0.58415157249164829</v>
      </c>
      <c r="G32" s="56">
        <f t="shared" si="24"/>
        <v>0.56444716626382008</v>
      </c>
      <c r="H32" s="56">
        <f t="shared" si="24"/>
        <v>0.63260010314839543</v>
      </c>
      <c r="I32" s="56">
        <f t="shared" si="24"/>
        <v>0.60263824828195689</v>
      </c>
      <c r="J32" s="56">
        <f t="shared" si="24"/>
        <v>0.58711448777405417</v>
      </c>
      <c r="K32" s="56">
        <f t="shared" si="24"/>
        <v>0.57457422611538245</v>
      </c>
      <c r="L32" s="56">
        <f t="shared" si="24"/>
        <v>0.61142317434541904</v>
      </c>
      <c r="M32" s="56">
        <f t="shared" si="24"/>
        <v>0.57362544240411417</v>
      </c>
      <c r="N32" s="56">
        <f t="shared" si="24"/>
        <v>0.58268136015455185</v>
      </c>
      <c r="O32" s="56">
        <f t="shared" si="24"/>
        <v>0.56038074816671768</v>
      </c>
      <c r="P32" s="56">
        <f t="shared" si="24"/>
        <v>0.55606254695200552</v>
      </c>
      <c r="Q32" s="56">
        <f t="shared" si="24"/>
        <v>0.56426027876338591</v>
      </c>
      <c r="R32" s="56">
        <v>0.55364755798573029</v>
      </c>
      <c r="S32" s="56">
        <v>0.54232158450751855</v>
      </c>
      <c r="T32" s="56">
        <v>0.56524759387455636</v>
      </c>
      <c r="U32" s="56">
        <v>0.55354119276582547</v>
      </c>
      <c r="V32" s="56">
        <v>0.56499364800712248</v>
      </c>
      <c r="W32" s="56">
        <v>0.55954240000287092</v>
      </c>
      <c r="X32" s="56">
        <v>0.60622882548553325</v>
      </c>
      <c r="Y32" s="56">
        <v>0.59192157180972871</v>
      </c>
      <c r="Z32" s="56">
        <v>0.60330930531672644</v>
      </c>
      <c r="AA32" s="56">
        <v>0.59639868246775518</v>
      </c>
      <c r="AB32" s="56">
        <v>0.57948023996000286</v>
      </c>
      <c r="AC32" s="56"/>
      <c r="AD32" s="56">
        <v>0.60622882548265467</v>
      </c>
      <c r="AE32" s="56">
        <v>0.59166568249325946</v>
      </c>
      <c r="AF32" s="56">
        <f>AF31/AF26</f>
        <v>0.60224761206414179</v>
      </c>
      <c r="AG32" s="56">
        <f>AG31/AG26</f>
        <v>0.59620189018028191</v>
      </c>
      <c r="AH32" s="56">
        <v>0.58004051958977698</v>
      </c>
      <c r="AI32" s="56">
        <v>0.58345375498185525</v>
      </c>
      <c r="AJ32" s="56">
        <f>AJ31/AJ26</f>
        <v>0.57570050889434332</v>
      </c>
      <c r="AK32" s="211">
        <f>AK31/AK26</f>
        <v>0.56424405423792745</v>
      </c>
      <c r="AL32" s="211">
        <f>AL31/AL26</f>
        <v>0.49651872940808706</v>
      </c>
    </row>
    <row r="33" spans="2:38">
      <c r="B33" s="2" t="s">
        <v>35</v>
      </c>
      <c r="C33" s="2" t="s">
        <v>36</v>
      </c>
      <c r="D33" s="58">
        <v>-18341.48677</v>
      </c>
      <c r="E33" s="58">
        <v>-36387.28314</v>
      </c>
      <c r="F33" s="58">
        <v>-54748.568849999996</v>
      </c>
      <c r="G33" s="58">
        <v>-87010.245450000002</v>
      </c>
      <c r="H33" s="58">
        <v>-18041.521550000001</v>
      </c>
      <c r="I33" s="58">
        <v>-36049.731200000002</v>
      </c>
      <c r="J33" s="58">
        <v>-53758.166020000004</v>
      </c>
      <c r="K33" s="58">
        <v>-69950.629830000005</v>
      </c>
      <c r="L33" s="58">
        <v>-17602.252079999998</v>
      </c>
      <c r="M33" s="58">
        <v>-35079.799180000002</v>
      </c>
      <c r="N33" s="58">
        <v>-52577.95695</v>
      </c>
      <c r="O33" s="58">
        <v>-70244.457550000006</v>
      </c>
      <c r="P33" s="58">
        <v>-17393.537990000001</v>
      </c>
      <c r="Q33" s="58">
        <v>-32912.89501</v>
      </c>
      <c r="R33" s="58">
        <v>-49500.876680000001</v>
      </c>
      <c r="S33" s="58">
        <v>-67114.902180000005</v>
      </c>
      <c r="T33" s="58">
        <v>-16975.902550000003</v>
      </c>
      <c r="U33" s="58">
        <v>-33794.426340000005</v>
      </c>
      <c r="V33" s="58">
        <v>-50724.968750000007</v>
      </c>
      <c r="W33" s="58">
        <v>-68418.883119999999</v>
      </c>
      <c r="X33" s="58">
        <v>-16314.723750000001</v>
      </c>
      <c r="Y33" s="58">
        <v>-34611.418239999999</v>
      </c>
      <c r="Z33" s="58">
        <v>-66490.772079999995</v>
      </c>
      <c r="AA33" s="58">
        <v>-102176.18764999999</v>
      </c>
      <c r="AB33" s="58">
        <v>-38954.22552</v>
      </c>
      <c r="AC33" s="58"/>
      <c r="AD33" s="58">
        <v>-77660.695405999999</v>
      </c>
      <c r="AE33" s="58">
        <v>-158025.13431299999</v>
      </c>
      <c r="AF33" s="58">
        <v>-286480.53405999998</v>
      </c>
      <c r="AG33" s="58">
        <v>-427178.81457599998</v>
      </c>
      <c r="AH33" s="58">
        <v>-151898.65669</v>
      </c>
      <c r="AI33" s="58">
        <v>-285558.43895400001</v>
      </c>
      <c r="AJ33" s="58">
        <v>-403951.48354099999</v>
      </c>
      <c r="AK33" s="58">
        <v>-511400.71780599997</v>
      </c>
      <c r="AL33" s="58">
        <v>-105140.06517099999</v>
      </c>
    </row>
    <row r="34" spans="2:38">
      <c r="B34" s="2" t="s">
        <v>37</v>
      </c>
      <c r="C34" s="2" t="s">
        <v>38</v>
      </c>
      <c r="D34" s="58">
        <v>748.95655999999997</v>
      </c>
      <c r="E34" s="58">
        <v>1530.8025099999998</v>
      </c>
      <c r="F34" s="58">
        <v>2120.5919800000001</v>
      </c>
      <c r="G34" s="58">
        <v>2659.8852299999999</v>
      </c>
      <c r="H34" s="58">
        <v>874.91580999999985</v>
      </c>
      <c r="I34" s="58">
        <v>2062.3036999999999</v>
      </c>
      <c r="J34" s="58">
        <v>3148.43246</v>
      </c>
      <c r="K34" s="58">
        <v>4150.9641600000004</v>
      </c>
      <c r="L34" s="58">
        <v>1145.7554700000003</v>
      </c>
      <c r="M34" s="58">
        <v>2204.6500600000004</v>
      </c>
      <c r="N34" s="58">
        <v>3092.2954800000002</v>
      </c>
      <c r="O34" s="58">
        <v>7035.9431000000004</v>
      </c>
      <c r="P34" s="58">
        <v>793.31326999999987</v>
      </c>
      <c r="Q34" s="58">
        <v>1472.4477399999998</v>
      </c>
      <c r="R34" s="58">
        <v>3211.9587000000001</v>
      </c>
      <c r="S34" s="58">
        <v>4063.0935999999992</v>
      </c>
      <c r="T34" s="58">
        <v>1313.2051000000001</v>
      </c>
      <c r="U34" s="58">
        <v>2736.5655899999997</v>
      </c>
      <c r="V34" s="58">
        <v>5227.8715000000011</v>
      </c>
      <c r="W34" s="58">
        <v>20398.655669999996</v>
      </c>
      <c r="X34" s="58">
        <v>4892.6661099999992</v>
      </c>
      <c r="Y34" s="58">
        <v>7868.6230699999996</v>
      </c>
      <c r="Z34" s="58">
        <v>10730.833850000001</v>
      </c>
      <c r="AA34" s="58">
        <v>15648.980589999999</v>
      </c>
      <c r="AB34" s="58">
        <v>4967.7183800000003</v>
      </c>
      <c r="AC34" s="58"/>
      <c r="AD34" s="58">
        <v>23289.873531000001</v>
      </c>
      <c r="AE34" s="58">
        <v>35971.276766000003</v>
      </c>
      <c r="AF34" s="58">
        <v>47768.483766999998</v>
      </c>
      <c r="AG34" s="58">
        <v>67164.725617999997</v>
      </c>
      <c r="AH34" s="58">
        <v>19243.196908999998</v>
      </c>
      <c r="AI34" s="58">
        <v>27637.703147</v>
      </c>
      <c r="AJ34" s="58">
        <v>37544.565307999997</v>
      </c>
      <c r="AK34" s="58">
        <v>52886.31048</v>
      </c>
      <c r="AL34" s="58">
        <v>14240.828387</v>
      </c>
    </row>
    <row r="35" spans="2:38">
      <c r="B35" s="2" t="s">
        <v>39</v>
      </c>
      <c r="C35" s="2" t="s">
        <v>40</v>
      </c>
      <c r="D35" s="58">
        <v>-8425.517850000153</v>
      </c>
      <c r="E35" s="58">
        <v>-343.89186000036261</v>
      </c>
      <c r="F35" s="58">
        <v>151.0845499998868</v>
      </c>
      <c r="G35" s="58">
        <v>4239.148520000499</v>
      </c>
      <c r="H35" s="58">
        <v>-4821.5541799999655</v>
      </c>
      <c r="I35" s="58">
        <v>5247.1168099999604</v>
      </c>
      <c r="J35" s="58">
        <v>9223.881049999969</v>
      </c>
      <c r="K35" s="58">
        <v>5070.044339999974</v>
      </c>
      <c r="L35" s="58">
        <v>16895.090919999984</v>
      </c>
      <c r="M35" s="58">
        <v>14041.965349999977</v>
      </c>
      <c r="N35" s="58">
        <v>14070.955289999971</v>
      </c>
      <c r="O35" s="58">
        <v>21593.598099999967</v>
      </c>
      <c r="P35" s="58">
        <v>-558.79297000000065</v>
      </c>
      <c r="Q35" s="58">
        <v>32.379690000000437</v>
      </c>
      <c r="R35" s="58">
        <v>-528.67377000002023</v>
      </c>
      <c r="S35" s="58">
        <v>1017.2467799999041</v>
      </c>
      <c r="T35" s="58">
        <v>-368.71874999999812</v>
      </c>
      <c r="U35" s="58">
        <v>-400.55637000000087</v>
      </c>
      <c r="V35" s="58">
        <v>-3184.7423999999987</v>
      </c>
      <c r="W35" s="58">
        <v>2947.6764900000094</v>
      </c>
      <c r="X35" s="58">
        <v>6883.5882199999969</v>
      </c>
      <c r="Y35" s="58">
        <v>38404.821580000011</v>
      </c>
      <c r="Z35" s="58">
        <v>38218.689050000023</v>
      </c>
      <c r="AA35" s="58">
        <v>40931.790640000021</v>
      </c>
      <c r="AB35" s="58">
        <v>-157.03268999999645</v>
      </c>
      <c r="AC35" s="58"/>
      <c r="AD35" s="58">
        <v>32766.981301</v>
      </c>
      <c r="AE35" s="58">
        <v>163084.31494499999</v>
      </c>
      <c r="AF35" s="58">
        <v>162222.16748</v>
      </c>
      <c r="AG35" s="58">
        <v>172611.58565200001</v>
      </c>
      <c r="AH35" s="58">
        <v>-516.55679399999997</v>
      </c>
      <c r="AI35" s="58">
        <v>-787.57432900000003</v>
      </c>
      <c r="AJ35" s="58">
        <v>368.09353099999998</v>
      </c>
      <c r="AK35" s="58">
        <v>17976.997138999999</v>
      </c>
      <c r="AL35" s="58">
        <v>1519.125483</v>
      </c>
    </row>
    <row r="36" spans="2:38">
      <c r="B36" s="2" t="s">
        <v>41</v>
      </c>
      <c r="C36" s="2" t="s">
        <v>42</v>
      </c>
      <c r="D36" s="58">
        <v>-1194.5595900000001</v>
      </c>
      <c r="E36" s="58">
        <v>-1905.4946399999999</v>
      </c>
      <c r="F36" s="58">
        <v>-2436.86447</v>
      </c>
      <c r="G36" s="58">
        <v>-16602.965270000001</v>
      </c>
      <c r="H36" s="58">
        <v>-1767.0212300000001</v>
      </c>
      <c r="I36" s="58">
        <v>-3340.6372099999999</v>
      </c>
      <c r="J36" s="58">
        <v>-5101.3738700000004</v>
      </c>
      <c r="K36" s="58">
        <v>-22967.6302</v>
      </c>
      <c r="L36" s="58">
        <v>-1374.5373</v>
      </c>
      <c r="M36" s="58">
        <v>-1901.9797600000002</v>
      </c>
      <c r="N36" s="58">
        <v>-2959.3392400000002</v>
      </c>
      <c r="O36" s="58">
        <v>-11.3705800000007</v>
      </c>
      <c r="P36" s="58">
        <v>-805.33306999999991</v>
      </c>
      <c r="Q36" s="58">
        <v>-723.12360999999999</v>
      </c>
      <c r="R36" s="58">
        <v>813.62995999999998</v>
      </c>
      <c r="S36" s="58">
        <v>5490.3831700000001</v>
      </c>
      <c r="T36" s="58">
        <v>-330.77767999999998</v>
      </c>
      <c r="U36" s="58">
        <v>-3991.09247</v>
      </c>
      <c r="V36" s="58">
        <v>-5118.88213</v>
      </c>
      <c r="W36" s="58">
        <v>-6035.0362999999998</v>
      </c>
      <c r="X36" s="58">
        <v>-1094.41247</v>
      </c>
      <c r="Y36" s="58">
        <v>-2231.9462400000002</v>
      </c>
      <c r="Z36" s="58">
        <v>-2889.9981200000002</v>
      </c>
      <c r="AA36" s="58">
        <v>-3209.34303</v>
      </c>
      <c r="AB36" s="58">
        <v>-604.43511999999998</v>
      </c>
      <c r="AC36" s="58"/>
      <c r="AD36" s="58">
        <v>-5209.5784629999998</v>
      </c>
      <c r="AE36" s="58">
        <v>-10256.038516000001</v>
      </c>
      <c r="AF36" s="58">
        <v>-12747.637237000001</v>
      </c>
      <c r="AG36" s="58">
        <v>-13880.569082</v>
      </c>
      <c r="AH36" s="58">
        <v>-2366.3453450000002</v>
      </c>
      <c r="AI36" s="58">
        <v>-3614.476451</v>
      </c>
      <c r="AJ36" s="58">
        <v>-4943.0419789999996</v>
      </c>
      <c r="AK36" s="58">
        <v>-0.55763600000000002</v>
      </c>
      <c r="AL36" s="58">
        <v>-837.67598799999996</v>
      </c>
    </row>
    <row r="37" spans="2:38" ht="15">
      <c r="B37" s="59" t="s">
        <v>43</v>
      </c>
      <c r="C37" s="59" t="s">
        <v>44</v>
      </c>
      <c r="D37" s="60">
        <f>+D31+SUM(D33:D36)</f>
        <v>43495.842009999862</v>
      </c>
      <c r="E37" s="60">
        <f t="shared" ref="E37:Q37" si="25">+E31+SUM(E33:E36)</f>
        <v>92273.858539999637</v>
      </c>
      <c r="F37" s="60">
        <f t="shared" si="25"/>
        <v>138289.53551999986</v>
      </c>
      <c r="G37" s="60">
        <f t="shared" si="25"/>
        <v>152619.32199000061</v>
      </c>
      <c r="H37" s="60">
        <f t="shared" si="25"/>
        <v>50866.529809999825</v>
      </c>
      <c r="I37" s="60">
        <f t="shared" si="25"/>
        <v>109991.20952999945</v>
      </c>
      <c r="J37" s="60">
        <f t="shared" si="25"/>
        <v>159848.46596000128</v>
      </c>
      <c r="K37" s="60">
        <f t="shared" si="25"/>
        <v>185674.79627999981</v>
      </c>
      <c r="L37" s="60">
        <f t="shared" si="25"/>
        <v>72913.658979999978</v>
      </c>
      <c r="M37" s="60">
        <f t="shared" si="25"/>
        <v>108833.14421000026</v>
      </c>
      <c r="N37" s="60">
        <f t="shared" si="25"/>
        <v>157341.28310999894</v>
      </c>
      <c r="O37" s="60">
        <f t="shared" si="25"/>
        <v>213777.7196800003</v>
      </c>
      <c r="P37" s="60">
        <f t="shared" si="25"/>
        <v>35773.593860000008</v>
      </c>
      <c r="Q37" s="60">
        <f t="shared" si="25"/>
        <v>75658.445839999986</v>
      </c>
      <c r="R37" s="60">
        <v>112968.00441999862</v>
      </c>
      <c r="S37" s="60">
        <v>152104.69849999988</v>
      </c>
      <c r="T37" s="60">
        <v>41377.938499999982</v>
      </c>
      <c r="U37" s="60">
        <v>76341.726239999945</v>
      </c>
      <c r="V37" s="60">
        <v>117597.28034999996</v>
      </c>
      <c r="W37" s="60">
        <v>173068.59400999994</v>
      </c>
      <c r="X37" s="60">
        <v>57405.067069999997</v>
      </c>
      <c r="Y37" s="60">
        <v>133597.37747000006</v>
      </c>
      <c r="Z37" s="60">
        <v>183885.44511</v>
      </c>
      <c r="AA37" s="60">
        <v>232478.09876000002</v>
      </c>
      <c r="AB37" s="60">
        <v>43357.336319999973</v>
      </c>
      <c r="AC37" s="60"/>
      <c r="AD37" s="60">
        <f t="shared" ref="AD37:AK37" si="26">AD31+AD33+AD34+AD35+AD36</f>
        <v>273257.304083</v>
      </c>
      <c r="AE37" s="60">
        <f t="shared" si="26"/>
        <v>599631.74658299994</v>
      </c>
      <c r="AF37" s="60">
        <f t="shared" si="26"/>
        <v>801904.78015699983</v>
      </c>
      <c r="AG37" s="60">
        <f t="shared" si="26"/>
        <v>994234.87001700024</v>
      </c>
      <c r="AH37" s="60">
        <f t="shared" si="26"/>
        <v>169453.11715499996</v>
      </c>
      <c r="AI37" s="60">
        <f t="shared" si="26"/>
        <v>347068.66594699997</v>
      </c>
      <c r="AJ37" s="60">
        <f t="shared" si="26"/>
        <v>534509.76135900011</v>
      </c>
      <c r="AK37" s="60">
        <f t="shared" si="26"/>
        <v>759452.69904800027</v>
      </c>
      <c r="AL37" s="60">
        <f t="shared" ref="AL37" si="27">AL31+AL33+AL34+AL35+AL36</f>
        <v>156105.78568199999</v>
      </c>
    </row>
    <row r="38" spans="2:38">
      <c r="B38" s="2" t="s">
        <v>45</v>
      </c>
      <c r="C38" s="2" t="s">
        <v>46</v>
      </c>
      <c r="D38" s="58">
        <v>-23486.7608</v>
      </c>
      <c r="E38" s="58">
        <v>-36307.467969999998</v>
      </c>
      <c r="F38" s="58">
        <v>-54209.547130000006</v>
      </c>
      <c r="G38" s="58">
        <v>-38790.251959999994</v>
      </c>
      <c r="H38" s="58">
        <v>-19131.97235</v>
      </c>
      <c r="I38" s="58">
        <v>-37218.642340000006</v>
      </c>
      <c r="J38" s="58">
        <v>-54255.957569999999</v>
      </c>
      <c r="K38" s="58">
        <v>-62526.801250000004</v>
      </c>
      <c r="L38" s="58">
        <v>-20141.394120000001</v>
      </c>
      <c r="M38" s="58">
        <v>-40977.841130000001</v>
      </c>
      <c r="N38" s="58">
        <v>-58695.322909999988</v>
      </c>
      <c r="O38" s="58">
        <v>-76997.88076</v>
      </c>
      <c r="P38" s="58">
        <v>-12968.34447</v>
      </c>
      <c r="Q38" s="58">
        <v>-25356.316800000001</v>
      </c>
      <c r="R38" s="58">
        <v>-38705.528850000002</v>
      </c>
      <c r="S38" s="58">
        <v>-54420.777020000001</v>
      </c>
      <c r="T38" s="58">
        <v>-16340.026449999999</v>
      </c>
      <c r="U38" s="58">
        <v>-30808.542109999999</v>
      </c>
      <c r="V38" s="58">
        <v>-49554.288979999998</v>
      </c>
      <c r="W38" s="58">
        <v>-51889.615010000001</v>
      </c>
      <c r="X38" s="58">
        <v>-17815.261320000001</v>
      </c>
      <c r="Y38" s="58">
        <v>-33307.140879999999</v>
      </c>
      <c r="Z38" s="58">
        <v>-61091.19644</v>
      </c>
      <c r="AA38" s="58">
        <v>-34149.45132</v>
      </c>
      <c r="AB38" s="58">
        <v>-23179.84866</v>
      </c>
      <c r="AC38" s="58"/>
      <c r="AD38" s="58">
        <v>-84803.494325000007</v>
      </c>
      <c r="AE38" s="58">
        <v>-153757.927077</v>
      </c>
      <c r="AF38" s="58">
        <v>-265459.75401199999</v>
      </c>
      <c r="AG38" s="58">
        <v>-165854.42230400001</v>
      </c>
      <c r="AH38" s="58">
        <v>-90446.081934000002</v>
      </c>
      <c r="AI38" s="58">
        <v>-131629.245799</v>
      </c>
      <c r="AJ38" s="58">
        <v>-241159.25390499999</v>
      </c>
      <c r="AK38" s="58">
        <v>-316222.10372000001</v>
      </c>
      <c r="AL38" s="58">
        <v>-84578.908280000003</v>
      </c>
    </row>
    <row r="39" spans="2:38">
      <c r="B39" s="2" t="s">
        <v>47</v>
      </c>
      <c r="C39" s="2" t="s">
        <v>48</v>
      </c>
      <c r="D39" s="58">
        <v>2676.7042700000034</v>
      </c>
      <c r="E39" s="58">
        <v>4378.0963400000073</v>
      </c>
      <c r="F39" s="58">
        <v>-11234.909049999991</v>
      </c>
      <c r="G39" s="58">
        <v>22175.669520000007</v>
      </c>
      <c r="H39" s="58">
        <v>180.76371999999694</v>
      </c>
      <c r="I39" s="58">
        <v>1100.8007899999991</v>
      </c>
      <c r="J39" s="58">
        <v>4047.1762599999911</v>
      </c>
      <c r="K39" s="58">
        <v>2727.9236999999957</v>
      </c>
      <c r="L39" s="58">
        <v>7442.2117399999943</v>
      </c>
      <c r="M39" s="58">
        <v>6122.6355600000024</v>
      </c>
      <c r="N39" s="58">
        <v>8467.71486</v>
      </c>
      <c r="O39" s="58">
        <v>14005.425479999987</v>
      </c>
      <c r="P39" s="58">
        <v>956.3827699999996</v>
      </c>
      <c r="Q39" s="58">
        <v>478.4406000000015</v>
      </c>
      <c r="R39" s="58">
        <v>1666.959090000011</v>
      </c>
      <c r="S39" s="58">
        <v>2730.7383800000025</v>
      </c>
      <c r="T39" s="58">
        <v>-3749.0350999999978</v>
      </c>
      <c r="U39" s="58">
        <v>1529.1090600000005</v>
      </c>
      <c r="V39" s="58">
        <v>1855.5783599999993</v>
      </c>
      <c r="W39" s="58">
        <v>-7860.0393699999895</v>
      </c>
      <c r="X39" s="58">
        <v>1718.2014199999999</v>
      </c>
      <c r="Y39" s="58">
        <v>-1484.6495600000044</v>
      </c>
      <c r="Z39" s="58">
        <v>-5380.6384399999997</v>
      </c>
      <c r="AA39" s="58">
        <v>-42935.713080000001</v>
      </c>
      <c r="AB39" s="58">
        <v>8230.2220699999998</v>
      </c>
      <c r="AC39" s="58"/>
      <c r="AD39" s="58">
        <v>8178.9136710000002</v>
      </c>
      <c r="AE39" s="58">
        <v>-3725.1405089999998</v>
      </c>
      <c r="AF39" s="58">
        <v>-17700.108078000001</v>
      </c>
      <c r="AG39" s="58">
        <v>-160765.974785</v>
      </c>
      <c r="AH39" s="58">
        <v>32023.334931000001</v>
      </c>
      <c r="AI39" s="58">
        <v>22075.508791</v>
      </c>
      <c r="AJ39" s="58">
        <v>61163.054990999997</v>
      </c>
      <c r="AK39" s="58">
        <v>60209.666759</v>
      </c>
      <c r="AL39" s="58">
        <v>21808.827138000001</v>
      </c>
    </row>
    <row r="40" spans="2:38" ht="13.5" customHeight="1">
      <c r="B40" s="59" t="s">
        <v>49</v>
      </c>
      <c r="C40" s="59" t="s">
        <v>50</v>
      </c>
      <c r="D40" s="60">
        <f>SUM(D37:D39)</f>
        <v>22685.785479999864</v>
      </c>
      <c r="E40" s="60">
        <f t="shared" ref="E40:Q40" si="28">SUM(E37:E39)</f>
        <v>60344.486909999643</v>
      </c>
      <c r="F40" s="60">
        <f t="shared" si="28"/>
        <v>72845.079339999866</v>
      </c>
      <c r="G40" s="60">
        <f t="shared" si="28"/>
        <v>136004.73955000061</v>
      </c>
      <c r="H40" s="60">
        <f t="shared" si="28"/>
        <v>31915.321179999821</v>
      </c>
      <c r="I40" s="60">
        <f t="shared" si="28"/>
        <v>73873.367979999442</v>
      </c>
      <c r="J40" s="60">
        <f t="shared" si="28"/>
        <v>109639.68465000128</v>
      </c>
      <c r="K40" s="60">
        <f t="shared" si="28"/>
        <v>125875.9187299998</v>
      </c>
      <c r="L40" s="60">
        <f t="shared" si="28"/>
        <v>60214.476599999973</v>
      </c>
      <c r="M40" s="60">
        <f t="shared" si="28"/>
        <v>73977.93864000027</v>
      </c>
      <c r="N40" s="60">
        <f t="shared" si="28"/>
        <v>107113.67505999896</v>
      </c>
      <c r="O40" s="60">
        <f t="shared" si="28"/>
        <v>150785.26440000028</v>
      </c>
      <c r="P40" s="60">
        <f t="shared" si="28"/>
        <v>23761.632160000008</v>
      </c>
      <c r="Q40" s="60">
        <f t="shared" si="28"/>
        <v>50780.569639999987</v>
      </c>
      <c r="R40" s="60">
        <v>75929.434659998631</v>
      </c>
      <c r="S40" s="60">
        <v>100414.65985999988</v>
      </c>
      <c r="T40" s="60">
        <v>21288.876949999987</v>
      </c>
      <c r="U40" s="60">
        <v>47062.293189999953</v>
      </c>
      <c r="V40" s="60">
        <v>69898.569729999959</v>
      </c>
      <c r="W40" s="60">
        <v>113318.93962999995</v>
      </c>
      <c r="X40" s="60">
        <v>41308.007169999997</v>
      </c>
      <c r="Y40" s="60">
        <v>98805.587030000068</v>
      </c>
      <c r="Z40" s="60">
        <v>117413.61023000001</v>
      </c>
      <c r="AA40" s="60">
        <v>155392.93436000001</v>
      </c>
      <c r="AB40" s="60">
        <v>28407.709729999973</v>
      </c>
      <c r="AC40" s="60"/>
      <c r="AD40" s="60">
        <f t="shared" ref="AD40:AK40" si="29">SUM(AD37:AD39)</f>
        <v>196632.72342899998</v>
      </c>
      <c r="AE40" s="60">
        <f t="shared" si="29"/>
        <v>442148.67899699992</v>
      </c>
      <c r="AF40" s="60">
        <f t="shared" si="29"/>
        <v>518744.91806699976</v>
      </c>
      <c r="AG40" s="60">
        <f t="shared" si="29"/>
        <v>667614.47292800026</v>
      </c>
      <c r="AH40" s="60">
        <f t="shared" si="29"/>
        <v>111030.37015199996</v>
      </c>
      <c r="AI40" s="60">
        <f t="shared" si="29"/>
        <v>237514.92893899998</v>
      </c>
      <c r="AJ40" s="60">
        <f t="shared" si="29"/>
        <v>354513.56244500011</v>
      </c>
      <c r="AK40" s="60">
        <f t="shared" si="29"/>
        <v>503440.26208700024</v>
      </c>
      <c r="AL40" s="60">
        <f t="shared" ref="AL40" si="30">SUM(AL37:AL39)</f>
        <v>93335.704539999977</v>
      </c>
    </row>
    <row r="41" spans="2:38">
      <c r="B41" s="61" t="s">
        <v>959</v>
      </c>
      <c r="C41" s="61" t="s">
        <v>960</v>
      </c>
      <c r="D41" s="56">
        <f>D40/D26</f>
        <v>0.20639096895993403</v>
      </c>
      <c r="E41" s="56">
        <f t="shared" ref="E41:AB41" si="31">E40/E26</f>
        <v>0.27678954540431161</v>
      </c>
      <c r="F41" s="56">
        <f t="shared" si="31"/>
        <v>0.22024763209760961</v>
      </c>
      <c r="G41" s="56">
        <f t="shared" si="31"/>
        <v>0.30789079749673887</v>
      </c>
      <c r="H41" s="56">
        <f t="shared" si="31"/>
        <v>0.27055980371857868</v>
      </c>
      <c r="I41" s="56">
        <f t="shared" si="31"/>
        <v>0.31335426926342147</v>
      </c>
      <c r="J41" s="56">
        <f t="shared" si="31"/>
        <v>0.31197242979621431</v>
      </c>
      <c r="K41" s="56">
        <f t="shared" si="31"/>
        <v>0.2684950394031474</v>
      </c>
      <c r="L41" s="56">
        <f t="shared" si="31"/>
        <v>0.49853385045021581</v>
      </c>
      <c r="M41" s="56">
        <f t="shared" si="31"/>
        <v>0.32751548986553486</v>
      </c>
      <c r="N41" s="56">
        <f t="shared" si="31"/>
        <v>0.31889756588762175</v>
      </c>
      <c r="O41" s="56">
        <f t="shared" si="31"/>
        <v>0.33083725035690187</v>
      </c>
      <c r="P41" s="56">
        <f t="shared" si="31"/>
        <v>0.24587754131758766</v>
      </c>
      <c r="Q41" s="56">
        <f t="shared" si="31"/>
        <v>0.26582758018616487</v>
      </c>
      <c r="R41" s="56">
        <f t="shared" si="31"/>
        <v>0.26443747964476833</v>
      </c>
      <c r="S41" s="56">
        <f t="shared" si="31"/>
        <v>0.26099846877742294</v>
      </c>
      <c r="T41" s="56">
        <f t="shared" si="31"/>
        <v>0.20840767030259102</v>
      </c>
      <c r="U41" s="56">
        <f t="shared" si="31"/>
        <v>0.23303184469937324</v>
      </c>
      <c r="V41" s="56">
        <f t="shared" si="31"/>
        <v>0.23041253346861817</v>
      </c>
      <c r="W41" s="56">
        <f t="shared" si="31"/>
        <v>0.28284339168924871</v>
      </c>
      <c r="X41" s="56">
        <f t="shared" si="31"/>
        <v>0.39725443297191126</v>
      </c>
      <c r="Y41" s="56">
        <f t="shared" si="31"/>
        <v>0.47101901748795305</v>
      </c>
      <c r="Z41" s="56">
        <f t="shared" si="31"/>
        <v>0.34670061847146066</v>
      </c>
      <c r="AA41" s="56">
        <f t="shared" si="31"/>
        <v>0.32947667663385399</v>
      </c>
      <c r="AB41" s="56">
        <f t="shared" si="31"/>
        <v>0.21076295815720519</v>
      </c>
      <c r="AC41" s="56"/>
      <c r="AD41" s="56">
        <f t="shared" ref="AD41" si="32">AD40/AD26</f>
        <v>0.39725443300960678</v>
      </c>
      <c r="AE41" s="56">
        <f t="shared" ref="AE41" si="33">AE40/AE26</f>
        <v>0.45987664601159217</v>
      </c>
      <c r="AF41" s="56">
        <f t="shared" ref="AF41:AG41" si="34">AF40/AF26</f>
        <v>0.35057575889248027</v>
      </c>
      <c r="AG41" s="56">
        <f t="shared" si="34"/>
        <v>0.33293771390053017</v>
      </c>
      <c r="AH41" s="56">
        <f t="shared" ref="AH41" si="35">AH40/AH26</f>
        <v>0.21125224656626582</v>
      </c>
      <c r="AI41" s="56">
        <f t="shared" ref="AI41" si="36">AI40/AI26</f>
        <v>0.2274055150879824</v>
      </c>
      <c r="AJ41" s="56">
        <f t="shared" ref="AJ41:AK41" si="37">AJ40/AJ26</f>
        <v>0.225395389630833</v>
      </c>
      <c r="AK41" s="211">
        <f t="shared" si="37"/>
        <v>0.23672115324636164</v>
      </c>
      <c r="AL41" s="211">
        <f t="shared" ref="AL41" si="38">AL40/AL26</f>
        <v>0.18813841025302694</v>
      </c>
    </row>
    <row r="43" spans="2:38">
      <c r="AD43" s="71" t="s">
        <v>880</v>
      </c>
      <c r="AE43" s="71" t="s">
        <v>880</v>
      </c>
      <c r="AF43" s="71" t="s">
        <v>880</v>
      </c>
      <c r="AG43" s="71" t="s">
        <v>880</v>
      </c>
      <c r="AH43" s="71" t="s">
        <v>880</v>
      </c>
      <c r="AI43" s="71" t="s">
        <v>880</v>
      </c>
      <c r="AJ43" s="71" t="s">
        <v>880</v>
      </c>
      <c r="AK43" s="71" t="s">
        <v>880</v>
      </c>
      <c r="AL43" s="71" t="s">
        <v>880</v>
      </c>
    </row>
    <row r="44" spans="2:38" ht="15.95" customHeight="1">
      <c r="B44" s="26" t="s">
        <v>53</v>
      </c>
      <c r="C44" s="26" t="s">
        <v>54</v>
      </c>
      <c r="D44" s="27"/>
      <c r="E44" s="27"/>
      <c r="F44" s="27"/>
      <c r="G44" s="27"/>
      <c r="H44" s="81">
        <v>43525</v>
      </c>
      <c r="I44" s="81">
        <v>43617</v>
      </c>
      <c r="J44" s="81">
        <v>43709</v>
      </c>
      <c r="K44" s="81">
        <v>43800</v>
      </c>
      <c r="L44" s="81">
        <v>43891</v>
      </c>
      <c r="M44" s="81">
        <v>43983</v>
      </c>
      <c r="N44" s="81">
        <v>44075</v>
      </c>
      <c r="O44" s="81">
        <v>44166</v>
      </c>
      <c r="P44" s="81">
        <v>44256</v>
      </c>
      <c r="Q44" s="81">
        <v>44348</v>
      </c>
      <c r="R44" s="81">
        <v>44440</v>
      </c>
      <c r="S44" s="81">
        <v>44531</v>
      </c>
      <c r="T44" s="81">
        <v>44621</v>
      </c>
      <c r="U44" s="81">
        <v>44713</v>
      </c>
      <c r="V44" s="81">
        <v>44805</v>
      </c>
      <c r="W44" s="81">
        <v>44896</v>
      </c>
      <c r="X44" s="81">
        <v>44986</v>
      </c>
      <c r="Y44" s="81">
        <v>45107</v>
      </c>
      <c r="Z44" s="81">
        <v>45199</v>
      </c>
      <c r="AA44" s="81">
        <v>45291</v>
      </c>
      <c r="AB44" s="81">
        <v>45382</v>
      </c>
      <c r="AC44" s="81"/>
      <c r="AD44" s="81">
        <v>45016</v>
      </c>
      <c r="AE44" s="81">
        <v>45107</v>
      </c>
      <c r="AF44" s="81">
        <v>45199</v>
      </c>
      <c r="AG44" s="81">
        <f>AG$25</f>
        <v>45291</v>
      </c>
      <c r="AH44" s="81">
        <v>45382</v>
      </c>
      <c r="AI44" s="81">
        <v>45473</v>
      </c>
      <c r="AJ44" s="81">
        <v>45565</v>
      </c>
      <c r="AK44" s="81">
        <f>AK$25</f>
        <v>45657</v>
      </c>
      <c r="AL44" s="81">
        <f>AL$25</f>
        <v>45747</v>
      </c>
    </row>
    <row r="45" spans="2:38" ht="9" customHeight="1">
      <c r="B45" s="70"/>
      <c r="C45" s="70"/>
      <c r="D45" s="71"/>
      <c r="E45" s="71"/>
      <c r="F45" s="71"/>
      <c r="G45" s="71"/>
      <c r="H45" s="72"/>
      <c r="I45" s="72"/>
      <c r="J45" s="72"/>
      <c r="K45" s="72"/>
      <c r="L45" s="72"/>
      <c r="M45" s="72"/>
      <c r="N45" s="72"/>
      <c r="O45" s="72"/>
      <c r="P45" s="72"/>
      <c r="Q45" s="72"/>
    </row>
    <row r="46" spans="2:38" ht="15">
      <c r="B46" s="68" t="s">
        <v>55</v>
      </c>
      <c r="C46" s="68" t="s">
        <v>56</v>
      </c>
      <c r="H46" s="62"/>
      <c r="I46" s="65"/>
      <c r="J46" s="65"/>
      <c r="K46" s="65"/>
      <c r="L46" s="65"/>
      <c r="M46" s="65"/>
      <c r="N46" s="65"/>
      <c r="O46" s="65"/>
      <c r="P46" s="65"/>
    </row>
    <row r="47" spans="2:38" ht="15">
      <c r="B47" s="59" t="s">
        <v>57</v>
      </c>
      <c r="C47" s="59" t="s">
        <v>58</v>
      </c>
      <c r="H47" s="62"/>
      <c r="I47" s="65"/>
      <c r="J47" s="65"/>
      <c r="K47" s="65"/>
      <c r="L47" s="65"/>
      <c r="M47" s="65"/>
      <c r="N47" s="65"/>
      <c r="O47" s="65"/>
      <c r="P47" s="62"/>
    </row>
    <row r="48" spans="2:38">
      <c r="B48" s="57" t="s">
        <v>59</v>
      </c>
      <c r="C48" s="57" t="s">
        <v>60</v>
      </c>
      <c r="H48" s="58">
        <v>105152.21485</v>
      </c>
      <c r="I48" s="58">
        <v>81633.4424</v>
      </c>
      <c r="J48" s="58">
        <v>105740.71848999998</v>
      </c>
      <c r="K48" s="58">
        <v>78215</v>
      </c>
      <c r="L48" s="58">
        <v>125246.55007</v>
      </c>
      <c r="M48" s="58">
        <v>67414.314610000016</v>
      </c>
      <c r="N48" s="58">
        <v>133745.30010000002</v>
      </c>
      <c r="O48" s="58">
        <v>136627.78840000002</v>
      </c>
      <c r="P48" s="58">
        <v>187113.45335999998</v>
      </c>
      <c r="Q48" s="58">
        <v>100833</v>
      </c>
      <c r="R48" s="58">
        <v>92738.909870000018</v>
      </c>
      <c r="S48" s="58">
        <v>140741.74940999999</v>
      </c>
      <c r="T48" s="58">
        <v>204142.87933999998</v>
      </c>
      <c r="U48" s="58">
        <v>134910.43245000005</v>
      </c>
      <c r="V48" s="58">
        <v>193244.24526</v>
      </c>
      <c r="W48" s="58">
        <v>95210.453179999997</v>
      </c>
      <c r="X48" s="58">
        <v>152269.22495999999</v>
      </c>
      <c r="Y48" s="58">
        <v>57391.166399999995</v>
      </c>
      <c r="Z48" s="58">
        <v>140765.37709999995</v>
      </c>
      <c r="AA48" s="58">
        <v>139773.95941000001</v>
      </c>
      <c r="AB48" s="58">
        <v>170464.78656000001</v>
      </c>
      <c r="AC48" s="58"/>
      <c r="AD48" s="58">
        <v>704590.81654899998</v>
      </c>
      <c r="AE48" s="58">
        <v>240542.44788600001</v>
      </c>
      <c r="AF48" s="58">
        <v>569435.13490800001</v>
      </c>
      <c r="AG48" s="58">
        <v>534223.06157599995</v>
      </c>
      <c r="AH48" s="58">
        <v>592428.92056300002</v>
      </c>
      <c r="AI48" s="58">
        <v>217806.89692699999</v>
      </c>
      <c r="AJ48" s="58">
        <v>361438.96693200001</v>
      </c>
      <c r="AK48" s="58">
        <v>476609.48062599998</v>
      </c>
      <c r="AL48" s="58">
        <v>760596.31122100004</v>
      </c>
    </row>
    <row r="49" spans="2:38">
      <c r="B49" s="57" t="s">
        <v>61</v>
      </c>
      <c r="C49" s="57" t="s">
        <v>62</v>
      </c>
      <c r="H49" s="58">
        <v>57319.059030000026</v>
      </c>
      <c r="I49" s="58">
        <v>61271.481840000015</v>
      </c>
      <c r="J49" s="58">
        <v>58991.189740000009</v>
      </c>
      <c r="K49" s="58">
        <v>63680</v>
      </c>
      <c r="L49" s="58">
        <v>58302.605759999999</v>
      </c>
      <c r="M49" s="58">
        <v>57743.359360000002</v>
      </c>
      <c r="N49" s="58">
        <v>57731.338890000014</v>
      </c>
      <c r="O49" s="58">
        <v>62694.209799999997</v>
      </c>
      <c r="P49" s="58">
        <v>44219.013680000018</v>
      </c>
      <c r="Q49" s="58">
        <v>85483</v>
      </c>
      <c r="R49" s="58">
        <v>43149.760820000003</v>
      </c>
      <c r="S49" s="58">
        <v>44644.129709999994</v>
      </c>
      <c r="T49" s="58">
        <v>46446.770159999985</v>
      </c>
      <c r="U49" s="58">
        <v>46187.210669999993</v>
      </c>
      <c r="V49" s="58">
        <v>45594.217960000002</v>
      </c>
      <c r="W49" s="58">
        <v>42802.767430000007</v>
      </c>
      <c r="X49" s="58">
        <v>48947.668939999974</v>
      </c>
      <c r="Y49" s="58">
        <v>52483.206290000024</v>
      </c>
      <c r="Z49" s="58">
        <v>58947.793640000004</v>
      </c>
      <c r="AA49" s="58">
        <v>61987.263400000003</v>
      </c>
      <c r="AB49" s="58">
        <v>60287.689220000029</v>
      </c>
      <c r="AC49" s="58"/>
      <c r="AD49" s="58">
        <v>226494.08001800001</v>
      </c>
      <c r="AE49" s="58">
        <v>224567.012926</v>
      </c>
      <c r="AF49" s="58">
        <v>238960.20799699999</v>
      </c>
      <c r="AG49" s="58">
        <v>236918.42006599999</v>
      </c>
      <c r="AH49" s="58">
        <v>231643.38831899999</v>
      </c>
      <c r="AI49" s="58">
        <v>233096.141034</v>
      </c>
      <c r="AJ49" s="58">
        <v>249777.50768400001</v>
      </c>
      <c r="AK49" s="58">
        <v>264756.09384300001</v>
      </c>
      <c r="AL49" s="58">
        <v>225324.19919300001</v>
      </c>
    </row>
    <row r="50" spans="2:38">
      <c r="B50" s="57" t="s">
        <v>63</v>
      </c>
      <c r="C50" s="57" t="s">
        <v>64</v>
      </c>
      <c r="H50" s="58">
        <v>7611.4023799999986</v>
      </c>
      <c r="I50" s="58">
        <v>0</v>
      </c>
      <c r="J50" s="58">
        <v>0</v>
      </c>
      <c r="K50" s="58">
        <v>0</v>
      </c>
      <c r="L50" s="58">
        <v>0</v>
      </c>
      <c r="M50" s="58">
        <v>0</v>
      </c>
      <c r="N50" s="58">
        <v>0</v>
      </c>
      <c r="O50" s="58">
        <v>0</v>
      </c>
      <c r="P50" s="58">
        <v>0</v>
      </c>
      <c r="Q50" s="58">
        <v>0</v>
      </c>
      <c r="R50" s="58">
        <v>0</v>
      </c>
      <c r="S50" s="58">
        <v>0</v>
      </c>
      <c r="T50" s="58">
        <v>0</v>
      </c>
      <c r="U50" s="58">
        <v>0</v>
      </c>
      <c r="V50" s="58">
        <v>0</v>
      </c>
      <c r="W50" s="58">
        <v>0</v>
      </c>
      <c r="X50" s="58">
        <v>0</v>
      </c>
      <c r="Y50" s="58">
        <v>0</v>
      </c>
      <c r="Z50" s="58">
        <v>0</v>
      </c>
      <c r="AA50" s="58">
        <v>0</v>
      </c>
      <c r="AB50" s="58">
        <v>0</v>
      </c>
      <c r="AC50" s="58"/>
      <c r="AD50" s="58">
        <v>0</v>
      </c>
      <c r="AE50" s="58">
        <v>0</v>
      </c>
      <c r="AF50" s="58">
        <v>0</v>
      </c>
      <c r="AG50" s="58">
        <v>0</v>
      </c>
      <c r="AH50" s="58">
        <v>0</v>
      </c>
      <c r="AI50" s="58">
        <v>0</v>
      </c>
      <c r="AJ50" s="58">
        <v>0</v>
      </c>
      <c r="AK50" s="58">
        <v>0</v>
      </c>
      <c r="AL50" s="58">
        <v>0</v>
      </c>
    </row>
    <row r="51" spans="2:38">
      <c r="B51" s="57" t="s">
        <v>65</v>
      </c>
      <c r="C51" s="57" t="s">
        <v>66</v>
      </c>
      <c r="H51" s="58">
        <v>9831.493239999998</v>
      </c>
      <c r="I51" s="58">
        <v>9915.0551499999983</v>
      </c>
      <c r="J51" s="58">
        <v>10538.162899999999</v>
      </c>
      <c r="K51" s="58">
        <v>12259</v>
      </c>
      <c r="L51" s="58">
        <v>12657.291869999997</v>
      </c>
      <c r="M51" s="58">
        <v>12549.040099999997</v>
      </c>
      <c r="N51" s="58">
        <v>12169.389109999998</v>
      </c>
      <c r="O51" s="58">
        <v>11690.941750000002</v>
      </c>
      <c r="P51" s="58">
        <v>11429.318070000001</v>
      </c>
      <c r="Q51" s="58">
        <v>12623</v>
      </c>
      <c r="R51" s="58">
        <v>13177.868559999999</v>
      </c>
      <c r="S51" s="58">
        <v>18738.191010000002</v>
      </c>
      <c r="T51" s="58">
        <v>18144.392660000001</v>
      </c>
      <c r="U51" s="58">
        <v>18126.90382</v>
      </c>
      <c r="V51" s="58">
        <v>17907.58711</v>
      </c>
      <c r="W51" s="58">
        <v>18857.236310000004</v>
      </c>
      <c r="X51" s="58">
        <v>18743.440870000002</v>
      </c>
      <c r="Y51" s="58">
        <v>20371.075530000002</v>
      </c>
      <c r="Z51" s="58">
        <v>20714.264719999999</v>
      </c>
      <c r="AA51" s="58">
        <v>25423.659709999996</v>
      </c>
      <c r="AB51" s="58">
        <v>25578.000979999997</v>
      </c>
      <c r="AC51" s="58"/>
      <c r="AD51" s="58">
        <v>86730.961635</v>
      </c>
      <c r="AE51" s="58">
        <v>85380.881437999997</v>
      </c>
      <c r="AF51" s="58">
        <v>83970.657709999999</v>
      </c>
      <c r="AG51" s="58">
        <v>97170.498577999999</v>
      </c>
      <c r="AH51" s="58">
        <v>98278.353174999997</v>
      </c>
      <c r="AI51" s="58">
        <v>98470.445655000003</v>
      </c>
      <c r="AJ51" s="58">
        <v>99487.319080000001</v>
      </c>
      <c r="AK51" s="58">
        <v>100566.88957499999</v>
      </c>
      <c r="AL51" s="58">
        <v>100777.93906999999</v>
      </c>
    </row>
    <row r="52" spans="2:38">
      <c r="B52" s="57" t="s">
        <v>67</v>
      </c>
      <c r="C52" s="57" t="s">
        <v>68</v>
      </c>
      <c r="H52" s="58">
        <v>5319.0164999999997</v>
      </c>
      <c r="I52" s="58">
        <v>3433.2586999999999</v>
      </c>
      <c r="J52" s="58">
        <v>5063.5136199999997</v>
      </c>
      <c r="K52" s="58">
        <v>2575</v>
      </c>
      <c r="L52" s="58">
        <v>2940.8958500000003</v>
      </c>
      <c r="M52" s="58">
        <v>3531.0438500000005</v>
      </c>
      <c r="N52" s="58">
        <v>6640.2669599999999</v>
      </c>
      <c r="O52" s="58">
        <v>3412.0451300000004</v>
      </c>
      <c r="P52" s="58">
        <v>3135.7242000000006</v>
      </c>
      <c r="Q52" s="58">
        <v>11749</v>
      </c>
      <c r="R52" s="58">
        <v>6974.8325800000002</v>
      </c>
      <c r="S52" s="58">
        <v>3520.0960599999999</v>
      </c>
      <c r="T52" s="58">
        <v>8109.2624300000007</v>
      </c>
      <c r="U52" s="58">
        <v>6363.1256999999996</v>
      </c>
      <c r="V52" s="58">
        <v>9895.2995500000015</v>
      </c>
      <c r="W52" s="58">
        <v>3682.31727</v>
      </c>
      <c r="X52" s="58">
        <v>7172.7802200000006</v>
      </c>
      <c r="Y52" s="58">
        <v>8424.7590199999995</v>
      </c>
      <c r="Z52" s="58">
        <v>15114.5808</v>
      </c>
      <c r="AA52" s="58">
        <v>12879.661269999999</v>
      </c>
      <c r="AB52" s="58">
        <v>10710.575510000001</v>
      </c>
      <c r="AC52" s="58"/>
      <c r="AD52" s="58">
        <v>33190.390699000003</v>
      </c>
      <c r="AE52" s="58">
        <v>35310.523979999998</v>
      </c>
      <c r="AF52" s="58">
        <v>61270.883070999997</v>
      </c>
      <c r="AG52" s="58">
        <v>49226.709372999998</v>
      </c>
      <c r="AH52" s="58">
        <v>41153.244273999997</v>
      </c>
      <c r="AI52" s="58">
        <v>33340.646982999999</v>
      </c>
      <c r="AJ52" s="58">
        <v>86329.336549</v>
      </c>
      <c r="AK52" s="58">
        <v>46503.412306999999</v>
      </c>
      <c r="AL52" s="58">
        <v>38745.343728</v>
      </c>
    </row>
    <row r="53" spans="2:38" ht="15">
      <c r="B53" s="59" t="s">
        <v>69</v>
      </c>
      <c r="C53" s="59" t="s">
        <v>70</v>
      </c>
      <c r="H53" s="60">
        <f>+SUM(H48:H52)</f>
        <v>185233.18600000002</v>
      </c>
      <c r="I53" s="60">
        <f>+SUM(I48:I52)</f>
        <v>156253.23809000003</v>
      </c>
      <c r="J53" s="60">
        <f>SUM(J48:J52)</f>
        <v>180333.58475000001</v>
      </c>
      <c r="K53" s="60">
        <f>SUM(K48:K52)</f>
        <v>156729</v>
      </c>
      <c r="L53" s="60">
        <f>+SUM(L48:L52)</f>
        <v>199147.34354999999</v>
      </c>
      <c r="M53" s="60">
        <f>+SUM(M48:M52)</f>
        <v>141237.75792</v>
      </c>
      <c r="N53" s="60">
        <f>SUM(N48:N52)</f>
        <v>210286.29506000003</v>
      </c>
      <c r="O53" s="60">
        <f>SUM(O48:O52)</f>
        <v>214424.98508000004</v>
      </c>
      <c r="P53" s="60">
        <f>SUM(P48:P52)</f>
        <v>245897.50931000002</v>
      </c>
      <c r="Q53" s="60">
        <v>210688</v>
      </c>
      <c r="R53" s="60">
        <v>156041.37183000002</v>
      </c>
      <c r="S53" s="60">
        <v>207644.16619000002</v>
      </c>
      <c r="T53" s="60">
        <v>276843.30458999996</v>
      </c>
      <c r="U53" s="60">
        <v>205587.67264</v>
      </c>
      <c r="V53" s="60">
        <v>266641.34987999999</v>
      </c>
      <c r="W53" s="60">
        <v>160552.77419000003</v>
      </c>
      <c r="X53" s="60">
        <v>227133.11498999997</v>
      </c>
      <c r="Y53" s="60">
        <v>138670.20724000002</v>
      </c>
      <c r="Z53" s="60">
        <v>235542.01625999997</v>
      </c>
      <c r="AA53" s="60">
        <v>240064.54379000003</v>
      </c>
      <c r="AB53" s="60">
        <v>267041.05227000004</v>
      </c>
      <c r="AC53" s="60"/>
      <c r="AD53" s="60">
        <f t="shared" ref="AD53:AJ53" si="39">SUM(AD48:AD52)</f>
        <v>1051006.248901</v>
      </c>
      <c r="AE53" s="60">
        <f t="shared" si="39"/>
        <v>585800.86623000004</v>
      </c>
      <c r="AF53" s="60">
        <f t="shared" si="39"/>
        <v>953636.88368600002</v>
      </c>
      <c r="AG53" s="60">
        <f t="shared" si="39"/>
        <v>917538.68959299987</v>
      </c>
      <c r="AH53" s="60">
        <f t="shared" si="39"/>
        <v>963503.90633099992</v>
      </c>
      <c r="AI53" s="60">
        <f t="shared" si="39"/>
        <v>582714.13059900003</v>
      </c>
      <c r="AJ53" s="60">
        <f t="shared" si="39"/>
        <v>797033.13024500001</v>
      </c>
      <c r="AK53" s="60">
        <f t="shared" ref="AK53:AL53" si="40">SUM(AK48:AK52)</f>
        <v>888435.87635100004</v>
      </c>
      <c r="AL53" s="60">
        <f t="shared" si="40"/>
        <v>1125443.793212</v>
      </c>
    </row>
    <row r="54" spans="2:38" ht="15">
      <c r="B54" s="59" t="s">
        <v>71</v>
      </c>
      <c r="C54" s="59" t="s">
        <v>72</v>
      </c>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row>
    <row r="55" spans="2:38">
      <c r="B55" s="57" t="s">
        <v>73</v>
      </c>
      <c r="C55" s="57" t="s">
        <v>74</v>
      </c>
      <c r="H55" s="58">
        <v>2175149.3522699992</v>
      </c>
      <c r="I55" s="58">
        <v>2169088.929239999</v>
      </c>
      <c r="J55" s="58">
        <v>2163964.3959499998</v>
      </c>
      <c r="K55" s="58">
        <v>2159356</v>
      </c>
      <c r="L55" s="58">
        <v>2145809.640459999</v>
      </c>
      <c r="M55" s="58">
        <v>2131149.8724399996</v>
      </c>
      <c r="N55" s="58">
        <v>2123071.1493199994</v>
      </c>
      <c r="O55" s="58">
        <v>2161804.6449299995</v>
      </c>
      <c r="P55" s="58">
        <v>2147665.8604600006</v>
      </c>
      <c r="Q55" s="58">
        <v>2132129</v>
      </c>
      <c r="R55" s="58">
        <v>2113617.7655999996</v>
      </c>
      <c r="S55" s="58">
        <v>2079095.5678700006</v>
      </c>
      <c r="T55" s="58">
        <v>2062109.5436100001</v>
      </c>
      <c r="U55" s="58">
        <v>2049472.1728999997</v>
      </c>
      <c r="V55" s="58">
        <v>2034441.7647900002</v>
      </c>
      <c r="W55" s="58">
        <v>2044879.0282200007</v>
      </c>
      <c r="X55" s="58">
        <v>2027214.58017</v>
      </c>
      <c r="Y55" s="58">
        <v>2114391.6392000001</v>
      </c>
      <c r="Z55" s="58">
        <v>2168625.0407200004</v>
      </c>
      <c r="AA55" s="58">
        <v>2266508.4243600015</v>
      </c>
      <c r="AB55" s="58">
        <v>2235362.8176300004</v>
      </c>
      <c r="AC55" s="58"/>
      <c r="AD55" s="58">
        <v>9380469.2103840001</v>
      </c>
      <c r="AE55" s="58">
        <v>8862007.3896110002</v>
      </c>
      <c r="AF55" s="58">
        <v>8791085.4451439995</v>
      </c>
      <c r="AG55" s="58">
        <v>8662708.5232919995</v>
      </c>
      <c r="AH55" s="58">
        <v>8588934.5541440006</v>
      </c>
      <c r="AI55" s="58">
        <v>8519163.1435059998</v>
      </c>
      <c r="AJ55" s="58">
        <v>8455089.0307969991</v>
      </c>
      <c r="AK55" s="58">
        <v>8458173.5296700001</v>
      </c>
      <c r="AL55" s="58">
        <v>8400427.1013949998</v>
      </c>
    </row>
    <row r="56" spans="2:38">
      <c r="B56" s="57" t="s">
        <v>75</v>
      </c>
      <c r="C56" s="57" t="s">
        <v>76</v>
      </c>
      <c r="H56" s="58">
        <v>6822.7759900000001</v>
      </c>
      <c r="I56" s="58">
        <v>7210.2550999999994</v>
      </c>
      <c r="J56" s="58">
        <v>8068.9284600000001</v>
      </c>
      <c r="K56" s="58">
        <v>5983</v>
      </c>
      <c r="L56" s="58">
        <v>4915.1483099999996</v>
      </c>
      <c r="M56" s="58">
        <v>3893.49809</v>
      </c>
      <c r="N56" s="58">
        <v>2824.3931200000011</v>
      </c>
      <c r="O56" s="58">
        <v>2860.3480600000007</v>
      </c>
      <c r="P56" s="58">
        <v>2316.9223399999996</v>
      </c>
      <c r="Q56" s="58">
        <v>4594</v>
      </c>
      <c r="R56" s="58">
        <v>3551.4371900000015</v>
      </c>
      <c r="S56" s="58">
        <v>9898.6370200000001</v>
      </c>
      <c r="T56" s="58">
        <v>8204.4590900000003</v>
      </c>
      <c r="U56" s="58">
        <v>6882.0728600000002</v>
      </c>
      <c r="V56" s="58">
        <v>5320.7592699999996</v>
      </c>
      <c r="W56" s="58">
        <v>4400.5402399999994</v>
      </c>
      <c r="X56" s="58">
        <v>6500.0430099999985</v>
      </c>
      <c r="Y56" s="58">
        <v>4892.3448799999987</v>
      </c>
      <c r="Z56" s="58">
        <v>3555.1226399999982</v>
      </c>
      <c r="AA56" s="58">
        <v>1966.9010400000002</v>
      </c>
      <c r="AB56" s="58">
        <v>859.10594999999876</v>
      </c>
      <c r="AC56" s="58"/>
      <c r="AD56" s="58">
        <v>30077.454020000001</v>
      </c>
      <c r="AE56" s="58">
        <v>20505.187236000002</v>
      </c>
      <c r="AF56" s="58">
        <v>13820.429005</v>
      </c>
      <c r="AG56" s="58">
        <v>7517.59411</v>
      </c>
      <c r="AH56" s="58">
        <v>3300.9427989999999</v>
      </c>
      <c r="AI56" s="58">
        <v>12234.841463999999</v>
      </c>
      <c r="AJ56" s="58">
        <v>7959.2500810000001</v>
      </c>
      <c r="AK56" s="58">
        <v>6369.2929629999999</v>
      </c>
      <c r="AL56" s="58">
        <v>24277.684631</v>
      </c>
    </row>
    <row r="57" spans="2:38">
      <c r="B57" s="57" t="s">
        <v>77</v>
      </c>
      <c r="C57" s="57" t="s">
        <v>78</v>
      </c>
      <c r="H57" s="58">
        <v>11159.457530000001</v>
      </c>
      <c r="I57" s="58">
        <v>9585.8382599999968</v>
      </c>
      <c r="J57" s="58">
        <v>7825.0786899999985</v>
      </c>
      <c r="K57" s="58">
        <v>11639</v>
      </c>
      <c r="L57" s="58">
        <v>10264.824519999996</v>
      </c>
      <c r="M57" s="58">
        <v>9737.1406500000066</v>
      </c>
      <c r="N57" s="58">
        <v>8682.8314700000137</v>
      </c>
      <c r="O57" s="58">
        <v>14828.611230000004</v>
      </c>
      <c r="P57" s="58">
        <v>14023.25477000001</v>
      </c>
      <c r="Q57" s="58">
        <v>14105</v>
      </c>
      <c r="R57" s="58">
        <v>15642.210720000014</v>
      </c>
      <c r="S57" s="58">
        <v>20318.97367000001</v>
      </c>
      <c r="T57" s="58">
        <v>20346.723480000004</v>
      </c>
      <c r="U57" s="58">
        <v>16327.882089999997</v>
      </c>
      <c r="V57" s="58">
        <v>15200.092449999998</v>
      </c>
      <c r="W57" s="58">
        <v>14283.938279999995</v>
      </c>
      <c r="X57" s="58">
        <v>13189.525830000008</v>
      </c>
      <c r="Y57" s="58">
        <v>12051.98452</v>
      </c>
      <c r="Z57" s="58">
        <v>11393.952370000014</v>
      </c>
      <c r="AA57" s="58">
        <v>11074.600620000003</v>
      </c>
      <c r="AB57" s="58">
        <v>10470.154600000009</v>
      </c>
      <c r="AC57" s="58"/>
      <c r="AD57" s="58">
        <v>61031.497187000001</v>
      </c>
      <c r="AE57" s="58">
        <v>50513.241681</v>
      </c>
      <c r="AF57" s="58">
        <v>46188.348332000001</v>
      </c>
      <c r="AG57" s="58">
        <v>42327.677285999998</v>
      </c>
      <c r="AH57" s="58">
        <v>40229.475013000003</v>
      </c>
      <c r="AI57" s="58">
        <v>42113.526845</v>
      </c>
      <c r="AJ57" s="58">
        <v>40943.437343999998</v>
      </c>
      <c r="AK57" s="58">
        <v>54050.243938</v>
      </c>
      <c r="AL57" s="58">
        <v>50594.351850999999</v>
      </c>
    </row>
    <row r="58" spans="2:38">
      <c r="B58" s="57" t="s">
        <v>79</v>
      </c>
      <c r="C58" s="57" t="s">
        <v>80</v>
      </c>
      <c r="H58" s="58">
        <v>10205.271419999997</v>
      </c>
      <c r="I58" s="58">
        <v>10213.757969999997</v>
      </c>
      <c r="J58" s="58">
        <v>9897.4925300000014</v>
      </c>
      <c r="K58" s="58">
        <v>10808</v>
      </c>
      <c r="L58" s="58">
        <v>9004.2478500000016</v>
      </c>
      <c r="M58" s="58">
        <v>9911.6152499999989</v>
      </c>
      <c r="N58" s="58">
        <v>10307.693639999998</v>
      </c>
      <c r="O58" s="58">
        <v>12301.014830000002</v>
      </c>
      <c r="P58" s="58">
        <v>11581.479670000002</v>
      </c>
      <c r="Q58" s="58">
        <v>11808</v>
      </c>
      <c r="R58" s="58">
        <v>12189.013449999999</v>
      </c>
      <c r="S58" s="58">
        <v>11459.067869999999</v>
      </c>
      <c r="T58" s="58">
        <v>12111.078000000001</v>
      </c>
      <c r="U58" s="58">
        <v>8253.3667099999984</v>
      </c>
      <c r="V58" s="58">
        <v>7512.1423800000011</v>
      </c>
      <c r="W58" s="58">
        <v>7065.0947999999989</v>
      </c>
      <c r="X58" s="58">
        <v>7199.1702400000022</v>
      </c>
      <c r="Y58" s="58">
        <v>7945.1929100000007</v>
      </c>
      <c r="Z58" s="58">
        <v>8584.0147899999974</v>
      </c>
      <c r="AA58" s="58">
        <v>9062.9047300000002</v>
      </c>
      <c r="AB58" s="58">
        <v>8216.2637500000001</v>
      </c>
      <c r="AC58" s="58"/>
      <c r="AD58" s="58">
        <v>33312.504515000001</v>
      </c>
      <c r="AE58" s="58">
        <v>33300.528134</v>
      </c>
      <c r="AF58" s="58">
        <v>34797.535809000001</v>
      </c>
      <c r="AG58" s="58">
        <v>34638.875031000003</v>
      </c>
      <c r="AH58" s="58">
        <v>31569.350191000001</v>
      </c>
      <c r="AI58" s="58">
        <v>30097.832018000001</v>
      </c>
      <c r="AJ58" s="58">
        <v>30975.132509999999</v>
      </c>
      <c r="AK58" s="58">
        <v>43171.435591000001</v>
      </c>
      <c r="AL58" s="58">
        <v>37699.482489000002</v>
      </c>
    </row>
    <row r="59" spans="2:38">
      <c r="B59" s="57" t="s">
        <v>81</v>
      </c>
      <c r="C59" s="57" t="s">
        <v>82</v>
      </c>
      <c r="H59" s="58">
        <v>160697.06329000002</v>
      </c>
      <c r="I59" s="58">
        <v>160038.41866000002</v>
      </c>
      <c r="J59" s="58">
        <v>159649.77035999999</v>
      </c>
      <c r="K59" s="58">
        <v>160895</v>
      </c>
      <c r="L59" s="58">
        <v>160210.31837000005</v>
      </c>
      <c r="M59" s="58">
        <v>158958.07393000004</v>
      </c>
      <c r="N59" s="58">
        <v>157811.96398000003</v>
      </c>
      <c r="O59" s="58">
        <v>157631.51800999997</v>
      </c>
      <c r="P59" s="58">
        <v>156631.95671</v>
      </c>
      <c r="Q59" s="58">
        <v>156612</v>
      </c>
      <c r="R59" s="58">
        <v>156168.11914999998</v>
      </c>
      <c r="S59" s="58">
        <v>155148.39057000002</v>
      </c>
      <c r="T59" s="58">
        <v>155067.85256</v>
      </c>
      <c r="U59" s="58">
        <v>154328.26229000001</v>
      </c>
      <c r="V59" s="58">
        <v>153369.15975999998</v>
      </c>
      <c r="W59" s="58">
        <v>153918.39127000005</v>
      </c>
      <c r="X59" s="58">
        <v>153044.07605999999</v>
      </c>
      <c r="Y59" s="58">
        <v>160085.21256000004</v>
      </c>
      <c r="Z59" s="58">
        <v>164109.25159</v>
      </c>
      <c r="AA59" s="58">
        <v>178662.42812</v>
      </c>
      <c r="AB59" s="58">
        <v>176105.57817000002</v>
      </c>
      <c r="AC59" s="58"/>
      <c r="AD59" s="58">
        <v>708176.26183099998</v>
      </c>
      <c r="AE59" s="58">
        <v>670961.94966699998</v>
      </c>
      <c r="AF59" s="58">
        <v>666606.20494199998</v>
      </c>
      <c r="AG59" s="58">
        <v>682856.73344600003</v>
      </c>
      <c r="AH59" s="58">
        <v>676650.46304399997</v>
      </c>
      <c r="AI59" s="58">
        <v>670642.205571</v>
      </c>
      <c r="AJ59" s="58">
        <v>665004.236928</v>
      </c>
      <c r="AK59" s="58">
        <v>667004.38316600001</v>
      </c>
      <c r="AL59" s="58">
        <v>659128.45791200001</v>
      </c>
    </row>
    <row r="60" spans="2:38">
      <c r="B60" s="57" t="s">
        <v>83</v>
      </c>
      <c r="C60" s="57" t="s">
        <v>84</v>
      </c>
      <c r="H60" s="58">
        <v>6123.7372700000005</v>
      </c>
      <c r="I60" s="58">
        <v>9787.4086199999983</v>
      </c>
      <c r="J60" s="58">
        <v>6783.4173799999999</v>
      </c>
      <c r="K60" s="58">
        <v>7160</v>
      </c>
      <c r="L60" s="58">
        <v>5335.5282899999993</v>
      </c>
      <c r="M60" s="58">
        <v>5768.3406099999993</v>
      </c>
      <c r="N60" s="58">
        <v>5644.8931199999997</v>
      </c>
      <c r="O60" s="58">
        <v>6300.79252</v>
      </c>
      <c r="P60" s="58">
        <v>5806.8124199999984</v>
      </c>
      <c r="Q60" s="58">
        <v>5776</v>
      </c>
      <c r="R60" s="58">
        <v>5725.0385600000009</v>
      </c>
      <c r="S60" s="58">
        <v>9384.259570000002</v>
      </c>
      <c r="T60" s="58">
        <v>33.186519999999973</v>
      </c>
      <c r="U60" s="58">
        <v>30.280719999999999</v>
      </c>
      <c r="V60" s="58">
        <v>25.596809999999998</v>
      </c>
      <c r="W60" s="58">
        <v>5801.2622899999997</v>
      </c>
      <c r="X60" s="58">
        <v>15.92367</v>
      </c>
      <c r="Y60" s="58">
        <v>13.141089999999997</v>
      </c>
      <c r="Z60" s="58">
        <v>13.897909999999996</v>
      </c>
      <c r="AA60" s="58">
        <v>0</v>
      </c>
      <c r="AB60" s="58">
        <v>0</v>
      </c>
      <c r="AC60" s="58"/>
      <c r="AD60" s="58">
        <v>73.683120000000002</v>
      </c>
      <c r="AE60" s="58">
        <v>55.077967999999998</v>
      </c>
      <c r="AF60" s="58">
        <v>56.338808</v>
      </c>
      <c r="AG60" s="58">
        <v>0</v>
      </c>
      <c r="AH60" s="58">
        <v>0</v>
      </c>
      <c r="AI60" s="58">
        <v>0</v>
      </c>
      <c r="AJ60" s="58">
        <v>0</v>
      </c>
      <c r="AK60" s="58">
        <v>63445.084261000004</v>
      </c>
      <c r="AL60" s="58">
        <v>36522.098702000003</v>
      </c>
    </row>
    <row r="61" spans="2:38">
      <c r="B61" s="57" t="s">
        <v>85</v>
      </c>
      <c r="C61" s="57" t="s">
        <v>86</v>
      </c>
      <c r="H61" s="58">
        <v>1.5000000002328307E-4</v>
      </c>
      <c r="I61" s="58">
        <v>0</v>
      </c>
      <c r="J61" s="58">
        <v>0</v>
      </c>
      <c r="K61" s="58">
        <v>0</v>
      </c>
      <c r="L61" s="58">
        <v>0</v>
      </c>
      <c r="M61" s="58">
        <v>0</v>
      </c>
      <c r="N61" s="58">
        <v>0</v>
      </c>
      <c r="O61" s="58">
        <v>0</v>
      </c>
      <c r="P61" s="58">
        <v>0</v>
      </c>
      <c r="Q61" s="58">
        <v>0</v>
      </c>
      <c r="R61" s="58">
        <v>0</v>
      </c>
      <c r="S61" s="58">
        <v>0</v>
      </c>
      <c r="T61" s="58">
        <v>0</v>
      </c>
      <c r="U61" s="58">
        <v>0</v>
      </c>
      <c r="V61" s="58">
        <v>0</v>
      </c>
      <c r="W61" s="58">
        <v>0</v>
      </c>
      <c r="X61" s="58">
        <v>0</v>
      </c>
      <c r="Y61" s="58">
        <v>0</v>
      </c>
      <c r="Z61" s="58">
        <v>0</v>
      </c>
      <c r="AA61" s="58">
        <v>0</v>
      </c>
      <c r="AB61" s="58">
        <v>0</v>
      </c>
      <c r="AC61" s="58"/>
      <c r="AD61" s="58">
        <v>0</v>
      </c>
      <c r="AE61" s="58">
        <v>0</v>
      </c>
      <c r="AF61" s="58">
        <v>0</v>
      </c>
      <c r="AG61" s="58">
        <v>0</v>
      </c>
      <c r="AH61" s="58">
        <v>0</v>
      </c>
      <c r="AI61" s="58">
        <v>0</v>
      </c>
      <c r="AJ61" s="58">
        <v>0</v>
      </c>
      <c r="AK61" s="58">
        <v>0</v>
      </c>
      <c r="AL61" s="58">
        <v>0</v>
      </c>
    </row>
    <row r="62" spans="2:38" ht="15">
      <c r="B62" s="59" t="s">
        <v>87</v>
      </c>
      <c r="C62" s="59" t="s">
        <v>88</v>
      </c>
      <c r="H62" s="69">
        <f t="shared" ref="H62:N62" si="41">SUM(H55:H61)</f>
        <v>2370157.6579199992</v>
      </c>
      <c r="I62" s="69">
        <f t="shared" si="41"/>
        <v>2365924.6078499993</v>
      </c>
      <c r="J62" s="69">
        <f t="shared" si="41"/>
        <v>2356189.0833699997</v>
      </c>
      <c r="K62" s="69">
        <f>SUM(K55:K61)</f>
        <v>2355841</v>
      </c>
      <c r="L62" s="69">
        <f t="shared" ref="L62" si="42">SUM(L55:L61)</f>
        <v>2335539.7077999986</v>
      </c>
      <c r="M62" s="69">
        <f t="shared" si="41"/>
        <v>2319418.540969999</v>
      </c>
      <c r="N62" s="69">
        <f t="shared" si="41"/>
        <v>2308342.9246499999</v>
      </c>
      <c r="O62" s="69">
        <f>SUM(O55:O61)</f>
        <v>2355726.9295799998</v>
      </c>
      <c r="P62" s="69">
        <f>SUM(P55:P61)</f>
        <v>2338026.2863700003</v>
      </c>
      <c r="Q62" s="69">
        <v>2325024</v>
      </c>
      <c r="R62" s="69">
        <v>2306893.5846699993</v>
      </c>
      <c r="S62" s="69">
        <v>2285304.8965700008</v>
      </c>
      <c r="T62" s="69">
        <v>2257872.84326</v>
      </c>
      <c r="U62" s="69">
        <v>2235294.0375699997</v>
      </c>
      <c r="V62" s="69">
        <v>2215869.5154600004</v>
      </c>
      <c r="W62" s="69">
        <v>2230348.2551000006</v>
      </c>
      <c r="X62" s="69">
        <v>2207163.3189799995</v>
      </c>
      <c r="Y62" s="69">
        <v>2299379.5151600004</v>
      </c>
      <c r="Z62" s="69">
        <v>2356281.2800200004</v>
      </c>
      <c r="AA62" s="69">
        <v>2467275.2588700014</v>
      </c>
      <c r="AB62" s="69">
        <v>2431013.9201000007</v>
      </c>
      <c r="AC62" s="69"/>
      <c r="AD62" s="69">
        <f t="shared" ref="AD62:AJ62" si="43">SUM(AD55:AD61)</f>
        <v>10213140.611056998</v>
      </c>
      <c r="AE62" s="69">
        <f t="shared" si="43"/>
        <v>9637343.3742969986</v>
      </c>
      <c r="AF62" s="69">
        <f t="shared" si="43"/>
        <v>9552554.3020399995</v>
      </c>
      <c r="AG62" s="69">
        <f t="shared" si="43"/>
        <v>9430049.4031650014</v>
      </c>
      <c r="AH62" s="69">
        <f t="shared" si="43"/>
        <v>9340684.7851910032</v>
      </c>
      <c r="AI62" s="69">
        <f t="shared" si="43"/>
        <v>9274251.549403999</v>
      </c>
      <c r="AJ62" s="69">
        <f t="shared" si="43"/>
        <v>9199971.0876599997</v>
      </c>
      <c r="AK62" s="69">
        <f t="shared" ref="AK62:AL62" si="44">SUM(AK55:AK61)</f>
        <v>9292213.9695890006</v>
      </c>
      <c r="AL62" s="69">
        <f t="shared" si="44"/>
        <v>9208649.1769799981</v>
      </c>
    </row>
    <row r="63" spans="2:38" ht="15">
      <c r="B63" s="73" t="s">
        <v>89</v>
      </c>
      <c r="C63" s="73" t="s">
        <v>90</v>
      </c>
      <c r="D63" s="74"/>
      <c r="E63" s="74"/>
      <c r="F63" s="74"/>
      <c r="G63" s="74"/>
      <c r="H63" s="75">
        <f t="shared" ref="H63:M63" si="45">+H53+H62</f>
        <v>2555390.8439199994</v>
      </c>
      <c r="I63" s="75">
        <f t="shared" si="45"/>
        <v>2522177.8459399994</v>
      </c>
      <c r="J63" s="75">
        <f t="shared" si="45"/>
        <v>2536522.6681199996</v>
      </c>
      <c r="K63" s="75">
        <f>+K53+K62</f>
        <v>2512570</v>
      </c>
      <c r="L63" s="75">
        <f t="shared" ref="L63" si="46">+L53+L62</f>
        <v>2534687.0513499985</v>
      </c>
      <c r="M63" s="75">
        <f t="shared" si="45"/>
        <v>2460656.2988899993</v>
      </c>
      <c r="N63" s="75">
        <f>+N62+N53</f>
        <v>2518629.2197099999</v>
      </c>
      <c r="O63" s="75">
        <f>+O62+O53</f>
        <v>2570151.9146599998</v>
      </c>
      <c r="P63" s="75">
        <f>+P62+P53</f>
        <v>2583923.7956800004</v>
      </c>
      <c r="Q63" s="75">
        <v>2535712</v>
      </c>
      <c r="R63" s="75">
        <v>2462934.9564999994</v>
      </c>
      <c r="S63" s="75">
        <v>2492949.062760001</v>
      </c>
      <c r="T63" s="75">
        <v>2534716.1478499998</v>
      </c>
      <c r="U63" s="75">
        <v>2440881.7102099997</v>
      </c>
      <c r="V63" s="75">
        <v>2482510.8653400005</v>
      </c>
      <c r="W63" s="75">
        <v>2390901.0292900009</v>
      </c>
      <c r="X63" s="75">
        <v>2434296.4339699997</v>
      </c>
      <c r="Y63" s="75">
        <v>2438049.7224000003</v>
      </c>
      <c r="Z63" s="75">
        <v>2591823.2962800004</v>
      </c>
      <c r="AA63" s="75">
        <v>2707339.8026600014</v>
      </c>
      <c r="AB63" s="75">
        <v>2698054.9723700006</v>
      </c>
      <c r="AC63" s="75"/>
      <c r="AD63" s="75">
        <f t="shared" ref="AD63:AJ63" si="47">AD53+AD62</f>
        <v>11264146.859957999</v>
      </c>
      <c r="AE63" s="75">
        <f t="shared" si="47"/>
        <v>10223144.240526998</v>
      </c>
      <c r="AF63" s="75">
        <f t="shared" si="47"/>
        <v>10506191.185726</v>
      </c>
      <c r="AG63" s="75">
        <f t="shared" si="47"/>
        <v>10347588.092758002</v>
      </c>
      <c r="AH63" s="75">
        <f t="shared" si="47"/>
        <v>10304188.691522002</v>
      </c>
      <c r="AI63" s="75">
        <f t="shared" si="47"/>
        <v>9856965.6800029986</v>
      </c>
      <c r="AJ63" s="75">
        <f t="shared" si="47"/>
        <v>9997004.2179049999</v>
      </c>
      <c r="AK63" s="75">
        <f t="shared" ref="AK63:AL63" si="48">AK53+AK62</f>
        <v>10180649.845940001</v>
      </c>
      <c r="AL63" s="75">
        <f t="shared" si="48"/>
        <v>10334092.970191998</v>
      </c>
    </row>
    <row r="64" spans="2:38" ht="9" customHeight="1">
      <c r="B64" s="59"/>
      <c r="C64" s="59"/>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row>
    <row r="65" spans="2:38" ht="15">
      <c r="B65" s="68" t="s">
        <v>91</v>
      </c>
      <c r="C65" s="68" t="s">
        <v>92</v>
      </c>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row>
    <row r="66" spans="2:38" ht="15">
      <c r="B66" s="59" t="s">
        <v>93</v>
      </c>
      <c r="C66" s="59" t="s">
        <v>94</v>
      </c>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row>
    <row r="67" spans="2:38">
      <c r="B67" s="57" t="s">
        <v>95</v>
      </c>
      <c r="C67" s="57" t="s">
        <v>96</v>
      </c>
      <c r="H67" s="58">
        <v>20620.174049999998</v>
      </c>
      <c r="I67" s="58">
        <v>9496.2709400000003</v>
      </c>
      <c r="J67" s="58">
        <v>11221.323230000002</v>
      </c>
      <c r="K67" s="58">
        <v>18619</v>
      </c>
      <c r="L67" s="58">
        <v>9456.17389</v>
      </c>
      <c r="M67" s="58">
        <v>6722.7546500000008</v>
      </c>
      <c r="N67" s="58">
        <v>8823.6628700000001</v>
      </c>
      <c r="O67" s="58">
        <v>12059.561680000003</v>
      </c>
      <c r="P67" s="58">
        <v>7594.7039699999987</v>
      </c>
      <c r="Q67" s="58">
        <v>19537</v>
      </c>
      <c r="R67" s="58">
        <v>2841.6499100000001</v>
      </c>
      <c r="S67" s="58">
        <v>12744.308689999998</v>
      </c>
      <c r="T67" s="58">
        <v>10015.789510000001</v>
      </c>
      <c r="U67" s="58">
        <v>10797.452389999999</v>
      </c>
      <c r="V67" s="58">
        <v>10382.185219999999</v>
      </c>
      <c r="W67" s="58">
        <v>7252.7347799999998</v>
      </c>
      <c r="X67" s="58">
        <v>6015.5720599999995</v>
      </c>
      <c r="Y67" s="58">
        <v>6858.6955299999972</v>
      </c>
      <c r="Z67" s="58">
        <v>6599.37806</v>
      </c>
      <c r="AA67" s="58">
        <v>16909.064149999998</v>
      </c>
      <c r="AB67" s="58">
        <v>10571.535609999999</v>
      </c>
      <c r="AC67" s="58"/>
      <c r="AD67" s="58">
        <v>27835.676393999998</v>
      </c>
      <c r="AE67" s="58">
        <v>28746.713435000001</v>
      </c>
      <c r="AF67" s="58">
        <v>26752.294802</v>
      </c>
      <c r="AG67" s="58">
        <v>64627.288624000001</v>
      </c>
      <c r="AH67" s="58">
        <v>40619.011258999999</v>
      </c>
      <c r="AI67" s="58">
        <v>38534.749884999997</v>
      </c>
      <c r="AJ67" s="58">
        <v>44842.146632999997</v>
      </c>
      <c r="AK67" s="58">
        <v>92440.454408000005</v>
      </c>
      <c r="AL67" s="58">
        <v>60769.81839</v>
      </c>
    </row>
    <row r="68" spans="2:38">
      <c r="B68" s="57" t="s">
        <v>97</v>
      </c>
      <c r="C68" s="57" t="s">
        <v>98</v>
      </c>
      <c r="H68" s="58">
        <v>28821.211120000004</v>
      </c>
      <c r="I68" s="58">
        <v>21062.134659999992</v>
      </c>
      <c r="J68" s="58">
        <v>32525.532400000007</v>
      </c>
      <c r="K68" s="58">
        <v>39705</v>
      </c>
      <c r="L68" s="58">
        <v>43120.615920000004</v>
      </c>
      <c r="M68" s="58">
        <v>7268.7192399999985</v>
      </c>
      <c r="N68" s="58">
        <v>20642.600510000011</v>
      </c>
      <c r="O68" s="58">
        <v>38479.593650000003</v>
      </c>
      <c r="P68" s="58">
        <v>31755.128260000009</v>
      </c>
      <c r="Q68" s="58">
        <v>26405</v>
      </c>
      <c r="R68" s="58">
        <v>-4109.6537600000011</v>
      </c>
      <c r="S68" s="58">
        <v>6310.1116899999988</v>
      </c>
      <c r="T68" s="58">
        <v>8124.7619300000079</v>
      </c>
      <c r="U68" s="58">
        <v>2570.2960499999936</v>
      </c>
      <c r="V68" s="58">
        <v>16969.212059999994</v>
      </c>
      <c r="W68" s="58">
        <v>16834.911899999999</v>
      </c>
      <c r="X68" s="58">
        <v>26698.874930000016</v>
      </c>
      <c r="Y68" s="58">
        <v>9793.4791799999948</v>
      </c>
      <c r="Z68" s="58">
        <v>32983.680259999957</v>
      </c>
      <c r="AA68" s="58">
        <v>3972.8469599999994</v>
      </c>
      <c r="AB68" s="58">
        <v>12982.353249999951</v>
      </c>
      <c r="AC68" s="58"/>
      <c r="AD68" s="58">
        <v>123542.903058</v>
      </c>
      <c r="AE68" s="58">
        <v>41047.213451000003</v>
      </c>
      <c r="AF68" s="58">
        <v>133707.92366500001</v>
      </c>
      <c r="AG68" s="58">
        <v>15184.419723999999</v>
      </c>
      <c r="AH68" s="58">
        <v>50342.983137000003</v>
      </c>
      <c r="AI68" s="58">
        <v>71213.460814000005</v>
      </c>
      <c r="AJ68" s="58">
        <v>161277.17368400001</v>
      </c>
      <c r="AK68" s="58">
        <v>217378.90285499999</v>
      </c>
      <c r="AL68" s="58">
        <v>274816.87637700001</v>
      </c>
    </row>
    <row r="69" spans="2:38">
      <c r="B69" s="57" t="s">
        <v>99</v>
      </c>
      <c r="C69" s="57" t="s">
        <v>100</v>
      </c>
      <c r="H69" s="58">
        <v>2314.1344299999996</v>
      </c>
      <c r="I69" s="58">
        <v>2902.9869100000001</v>
      </c>
      <c r="J69" s="58">
        <v>3743.1411899999994</v>
      </c>
      <c r="K69" s="58">
        <v>4497</v>
      </c>
      <c r="L69" s="58">
        <v>2583.2035700000001</v>
      </c>
      <c r="M69" s="58">
        <v>3417.6907900000006</v>
      </c>
      <c r="N69" s="58">
        <v>4114.9194800000005</v>
      </c>
      <c r="O69" s="58">
        <v>5297.7968500000006</v>
      </c>
      <c r="P69" s="58">
        <v>5622.3580199999988</v>
      </c>
      <c r="Q69" s="58">
        <v>3830</v>
      </c>
      <c r="R69" s="58">
        <v>4498.9241299999994</v>
      </c>
      <c r="S69" s="58">
        <v>5039.1267500000004</v>
      </c>
      <c r="T69" s="58">
        <v>4474.0479599999999</v>
      </c>
      <c r="U69" s="58">
        <v>4769.9248699999998</v>
      </c>
      <c r="V69" s="58">
        <v>4822.1466499999997</v>
      </c>
      <c r="W69" s="58">
        <v>3695.7057800000002</v>
      </c>
      <c r="X69" s="58">
        <v>3253.2502200000008</v>
      </c>
      <c r="Y69" s="58">
        <v>4139.9213200000004</v>
      </c>
      <c r="Z69" s="58">
        <v>3609.5740300000002</v>
      </c>
      <c r="AA69" s="58">
        <v>4411.407760000001</v>
      </c>
      <c r="AB69" s="58">
        <v>5232.9778799999995</v>
      </c>
      <c r="AC69" s="58"/>
      <c r="AD69" s="58">
        <v>15053.667136</v>
      </c>
      <c r="AE69" s="58">
        <v>17351.569432</v>
      </c>
      <c r="AF69" s="58">
        <v>14632.346818</v>
      </c>
      <c r="AG69" s="58">
        <v>16860.621035</v>
      </c>
      <c r="AH69" s="58">
        <v>20106.670922000001</v>
      </c>
      <c r="AI69" s="58">
        <v>14221.461517</v>
      </c>
      <c r="AJ69" s="58">
        <v>17377.99596</v>
      </c>
      <c r="AK69" s="58">
        <v>18487.408146000002</v>
      </c>
      <c r="AL69" s="58">
        <v>12776.534742</v>
      </c>
    </row>
    <row r="70" spans="2:38">
      <c r="B70" s="57" t="s">
        <v>101</v>
      </c>
      <c r="C70" s="57" t="s">
        <v>102</v>
      </c>
      <c r="H70" s="58">
        <v>10323.08063</v>
      </c>
      <c r="I70" s="58">
        <v>11501.068059999998</v>
      </c>
      <c r="J70" s="58">
        <v>11119.067649999997</v>
      </c>
      <c r="K70" s="58">
        <v>12374</v>
      </c>
      <c r="L70" s="58">
        <v>9038.3464499999991</v>
      </c>
      <c r="M70" s="58">
        <v>9727.4549900000002</v>
      </c>
      <c r="N70" s="58">
        <v>9322.6420299999991</v>
      </c>
      <c r="O70" s="58">
        <v>14477.008980000001</v>
      </c>
      <c r="P70" s="58">
        <v>10838.662710000001</v>
      </c>
      <c r="Q70" s="58">
        <v>10771</v>
      </c>
      <c r="R70" s="58">
        <v>13646.984530000002</v>
      </c>
      <c r="S70" s="58">
        <v>18443.713849999996</v>
      </c>
      <c r="T70" s="58">
        <v>16393.237599999997</v>
      </c>
      <c r="U70" s="58">
        <v>16230.053300000001</v>
      </c>
      <c r="V70" s="58">
        <v>12436.17993</v>
      </c>
      <c r="W70" s="58">
        <v>16500.157569999999</v>
      </c>
      <c r="X70" s="58">
        <v>12820.067570000001</v>
      </c>
      <c r="Y70" s="58">
        <v>14713.61808</v>
      </c>
      <c r="Z70" s="58">
        <v>13584.746859999999</v>
      </c>
      <c r="AA70" s="58">
        <v>22739.327279999998</v>
      </c>
      <c r="AB70" s="58">
        <v>14696.391039999999</v>
      </c>
      <c r="AC70" s="58"/>
      <c r="AD70" s="58">
        <v>59321.914062000003</v>
      </c>
      <c r="AE70" s="58">
        <v>61668.893171999996</v>
      </c>
      <c r="AF70" s="58">
        <v>55069.303446999998</v>
      </c>
      <c r="AG70" s="58">
        <v>86910.845830000006</v>
      </c>
      <c r="AH70" s="58">
        <v>56467.943293999997</v>
      </c>
      <c r="AI70" s="58">
        <v>87635.174215999999</v>
      </c>
      <c r="AJ70" s="58">
        <v>94553.236575000003</v>
      </c>
      <c r="AK70" s="58">
        <v>159511.377569</v>
      </c>
      <c r="AL70" s="58">
        <v>151905.75934799999</v>
      </c>
    </row>
    <row r="71" spans="2:38">
      <c r="B71" s="57" t="s">
        <v>103</v>
      </c>
      <c r="C71" s="57" t="s">
        <v>104</v>
      </c>
      <c r="H71" s="58">
        <v>6978.5196799999994</v>
      </c>
      <c r="I71" s="58">
        <v>3241.0682200000001</v>
      </c>
      <c r="J71" s="58">
        <v>4212.5511100000003</v>
      </c>
      <c r="K71" s="58">
        <v>3121</v>
      </c>
      <c r="L71" s="58">
        <v>3120.7810400000003</v>
      </c>
      <c r="M71" s="58">
        <v>3120.7810400000003</v>
      </c>
      <c r="N71" s="58">
        <v>2329.0699400000003</v>
      </c>
      <c r="O71" s="58">
        <v>1764.2903899999999</v>
      </c>
      <c r="P71" s="58">
        <v>1973.0251000000001</v>
      </c>
      <c r="Q71" s="58">
        <v>3027</v>
      </c>
      <c r="R71" s="58">
        <v>1961.4727600000001</v>
      </c>
      <c r="S71" s="58">
        <v>10209.00798</v>
      </c>
      <c r="T71" s="58">
        <v>7027.6704800000007</v>
      </c>
      <c r="U71" s="58">
        <v>8232.1300299999984</v>
      </c>
      <c r="V71" s="58">
        <v>6040.32881</v>
      </c>
      <c r="W71" s="58">
        <v>2554.1926000000003</v>
      </c>
      <c r="X71" s="58">
        <v>4510.1556900000005</v>
      </c>
      <c r="Y71" s="58">
        <v>4822.7431100000003</v>
      </c>
      <c r="Z71" s="58">
        <v>4830.6707299999998</v>
      </c>
      <c r="AA71" s="58">
        <v>4143.7601400000003</v>
      </c>
      <c r="AB71" s="58">
        <v>3955.6303200000002</v>
      </c>
      <c r="AC71" s="58"/>
      <c r="AD71" s="58">
        <v>20869.708134</v>
      </c>
      <c r="AE71" s="58">
        <v>20213.466736999999</v>
      </c>
      <c r="AF71" s="58">
        <v>19582.379778999999</v>
      </c>
      <c r="AG71" s="58">
        <v>15837.658457</v>
      </c>
      <c r="AH71" s="58">
        <v>15198.718365999999</v>
      </c>
      <c r="AI71" s="58">
        <v>12105.079537</v>
      </c>
      <c r="AJ71" s="58">
        <v>7429.1531080000004</v>
      </c>
      <c r="AK71" s="58">
        <v>7002.7924849999999</v>
      </c>
      <c r="AL71" s="58">
        <v>6521.4024840000002</v>
      </c>
    </row>
    <row r="72" spans="2:38">
      <c r="B72" s="57" t="s">
        <v>105</v>
      </c>
      <c r="C72" s="57" t="s">
        <v>106</v>
      </c>
      <c r="H72" s="58">
        <v>39644.205170000001</v>
      </c>
      <c r="I72" s="58">
        <v>39824.1014</v>
      </c>
      <c r="J72" s="58">
        <v>0</v>
      </c>
      <c r="K72" s="58">
        <v>0</v>
      </c>
      <c r="L72" s="58">
        <v>0</v>
      </c>
      <c r="M72" s="58">
        <v>0</v>
      </c>
      <c r="N72" s="58">
        <v>0</v>
      </c>
      <c r="O72" s="58">
        <v>0</v>
      </c>
      <c r="P72" s="58">
        <v>0</v>
      </c>
      <c r="Q72" s="58">
        <v>0</v>
      </c>
      <c r="R72" s="58">
        <v>0</v>
      </c>
      <c r="S72" s="58">
        <v>0</v>
      </c>
      <c r="T72" s="58">
        <v>0</v>
      </c>
      <c r="U72" s="58">
        <v>0</v>
      </c>
      <c r="V72" s="58">
        <v>0</v>
      </c>
      <c r="W72" s="58">
        <v>0</v>
      </c>
      <c r="X72" s="58">
        <v>0</v>
      </c>
      <c r="Y72" s="58">
        <v>0</v>
      </c>
      <c r="Z72" s="58">
        <v>0</v>
      </c>
      <c r="AA72" s="58">
        <v>0</v>
      </c>
      <c r="AB72" s="58">
        <v>0</v>
      </c>
      <c r="AC72" s="58"/>
      <c r="AD72" s="58">
        <v>0</v>
      </c>
      <c r="AE72" s="58">
        <v>0</v>
      </c>
      <c r="AF72" s="58">
        <v>0</v>
      </c>
      <c r="AG72" s="58">
        <v>0</v>
      </c>
      <c r="AH72" s="58">
        <v>0</v>
      </c>
      <c r="AI72" s="58">
        <v>0</v>
      </c>
      <c r="AJ72" s="58">
        <v>0</v>
      </c>
      <c r="AK72" s="58">
        <v>0</v>
      </c>
      <c r="AL72" s="58">
        <v>0</v>
      </c>
    </row>
    <row r="73" spans="2:38">
      <c r="B73" s="57" t="s">
        <v>107</v>
      </c>
      <c r="C73" s="57" t="s">
        <v>108</v>
      </c>
      <c r="H73" s="58">
        <v>40912.114000000009</v>
      </c>
      <c r="I73" s="58">
        <v>29932.667280000001</v>
      </c>
      <c r="J73" s="58">
        <v>38962.172769999997</v>
      </c>
      <c r="K73" s="58">
        <v>11282</v>
      </c>
      <c r="L73" s="58">
        <v>20572.297619999998</v>
      </c>
      <c r="M73" s="58">
        <v>13612.537159999998</v>
      </c>
      <c r="N73" s="58">
        <v>23841.349060000004</v>
      </c>
      <c r="O73" s="58">
        <v>12306.206420000002</v>
      </c>
      <c r="P73" s="58">
        <v>21902.42122</v>
      </c>
      <c r="Q73" s="58">
        <v>10498</v>
      </c>
      <c r="R73" s="58">
        <v>20941.316869999999</v>
      </c>
      <c r="S73" s="58">
        <v>11502.980910000002</v>
      </c>
      <c r="T73" s="58">
        <v>22280.334459999998</v>
      </c>
      <c r="U73" s="58">
        <v>6937.5</v>
      </c>
      <c r="V73" s="58">
        <v>17343.75</v>
      </c>
      <c r="W73" s="58">
        <v>10304.073009999998</v>
      </c>
      <c r="X73" s="58">
        <v>16006.316449999998</v>
      </c>
      <c r="Y73" s="58">
        <v>8074.8241399999997</v>
      </c>
      <c r="Z73" s="58">
        <v>16006.622539999998</v>
      </c>
      <c r="AA73" s="58">
        <v>10555.372610000002</v>
      </c>
      <c r="AB73" s="58">
        <v>17922.295540000003</v>
      </c>
      <c r="AC73" s="58"/>
      <c r="AD73" s="58">
        <v>61971.874828</v>
      </c>
      <c r="AE73" s="58">
        <v>21231.990281999999</v>
      </c>
      <c r="AF73" s="58">
        <v>51338.369798</v>
      </c>
      <c r="AG73" s="58">
        <v>26641.529813000001</v>
      </c>
      <c r="AH73" s="58">
        <v>55013.238307</v>
      </c>
      <c r="AI73" s="58">
        <v>25022.716874999998</v>
      </c>
      <c r="AJ73" s="58">
        <v>55553.630483000001</v>
      </c>
      <c r="AK73" s="58">
        <v>25825.818383999998</v>
      </c>
      <c r="AL73" s="58">
        <v>56693.764752000003</v>
      </c>
    </row>
    <row r="74" spans="2:38">
      <c r="B74" s="57" t="s">
        <v>972</v>
      </c>
      <c r="C74" s="57"/>
      <c r="H74" s="58"/>
      <c r="I74" s="58"/>
      <c r="J74" s="58"/>
      <c r="K74" s="58"/>
      <c r="L74" s="58"/>
      <c r="M74" s="58"/>
      <c r="N74" s="58"/>
      <c r="O74" s="58"/>
      <c r="P74" s="58"/>
      <c r="Q74" s="58"/>
      <c r="R74" s="58"/>
      <c r="S74" s="58"/>
      <c r="T74" s="58"/>
      <c r="U74" s="58"/>
      <c r="V74" s="58"/>
      <c r="W74" s="58"/>
      <c r="X74" s="58"/>
      <c r="Y74" s="58"/>
      <c r="Z74" s="58"/>
      <c r="AA74" s="58"/>
      <c r="AB74" s="58"/>
      <c r="AC74" s="58"/>
      <c r="AD74" s="58">
        <v>12093.673099</v>
      </c>
      <c r="AE74" s="58">
        <v>12611.858646999999</v>
      </c>
      <c r="AF74" s="58">
        <v>13548.63637</v>
      </c>
      <c r="AG74" s="58">
        <v>13701.632078000001</v>
      </c>
      <c r="AH74" s="58">
        <v>13849.597863000001</v>
      </c>
      <c r="AI74" s="58">
        <v>14215.359673999999</v>
      </c>
      <c r="AJ74" s="58">
        <v>15093.916826000001</v>
      </c>
      <c r="AK74" s="58">
        <v>16531.475708000002</v>
      </c>
      <c r="AL74" s="58">
        <v>40487.381674999997</v>
      </c>
    </row>
    <row r="75" spans="2:38">
      <c r="B75" s="57" t="s">
        <v>109</v>
      </c>
      <c r="C75" s="57" t="s">
        <v>110</v>
      </c>
      <c r="H75" s="58">
        <v>94213.933260000005</v>
      </c>
      <c r="I75" s="58">
        <v>45562.692870000006</v>
      </c>
      <c r="J75" s="58">
        <v>47681.359400000001</v>
      </c>
      <c r="K75" s="58">
        <v>4027</v>
      </c>
      <c r="L75" s="58">
        <v>100611.51587999999</v>
      </c>
      <c r="M75" s="58">
        <v>52368.829270000009</v>
      </c>
      <c r="N75" s="58">
        <v>56107.938930000011</v>
      </c>
      <c r="O75" s="58">
        <v>3035.7572500000001</v>
      </c>
      <c r="P75" s="58">
        <v>139163.37956</v>
      </c>
      <c r="Q75" s="58">
        <v>67488</v>
      </c>
      <c r="R75" s="58">
        <v>6606.2986000000001</v>
      </c>
      <c r="S75" s="58">
        <v>373032.84654</v>
      </c>
      <c r="T75" s="58">
        <v>461869.31336999993</v>
      </c>
      <c r="U75" s="58">
        <v>372630.34444999998</v>
      </c>
      <c r="V75" s="58">
        <v>376828.70470999996</v>
      </c>
      <c r="W75" s="58">
        <v>373116.68588999996</v>
      </c>
      <c r="X75" s="58">
        <v>469462.48134000006</v>
      </c>
      <c r="Y75" s="58">
        <v>390833.65670999995</v>
      </c>
      <c r="Z75" s="58">
        <v>424977.32842999999</v>
      </c>
      <c r="AA75" s="58">
        <v>2260.1457999999998</v>
      </c>
      <c r="AB75" s="58">
        <v>102322.44244999999</v>
      </c>
      <c r="AC75" s="58"/>
      <c r="AD75" s="58">
        <v>2172329.6560149998</v>
      </c>
      <c r="AE75" s="58">
        <v>1563781.3144090001</v>
      </c>
      <c r="AF75" s="58">
        <v>1528207.392099</v>
      </c>
      <c r="AG75" s="58">
        <v>8638.3902739999994</v>
      </c>
      <c r="AH75" s="58">
        <v>438404.67269899999</v>
      </c>
      <c r="AI75" s="58">
        <v>4863.7201770000001</v>
      </c>
      <c r="AJ75" s="58">
        <v>5531.7218389999998</v>
      </c>
      <c r="AK75" s="58">
        <v>11682.538930000001</v>
      </c>
      <c r="AL75" s="58">
        <v>436636.73674999998</v>
      </c>
    </row>
    <row r="76" spans="2:38" ht="15">
      <c r="B76" s="59" t="s">
        <v>111</v>
      </c>
      <c r="C76" s="59" t="s">
        <v>112</v>
      </c>
      <c r="H76" s="60">
        <f>+SUM(H67:H75)</f>
        <v>243827.37234</v>
      </c>
      <c r="I76" s="60">
        <f>+SUM(I67:I75)</f>
        <v>163522.99033999999</v>
      </c>
      <c r="J76" s="60">
        <f>SUM(J67:J75)</f>
        <v>149465.14775</v>
      </c>
      <c r="K76" s="60">
        <f>SUM(K67:K75)</f>
        <v>93625</v>
      </c>
      <c r="L76" s="60">
        <f>+SUM(L67:L75)</f>
        <v>188502.93436999997</v>
      </c>
      <c r="M76" s="60">
        <f>+SUM(M67:M75)</f>
        <v>96238.767140000011</v>
      </c>
      <c r="N76" s="60">
        <f>SUM(N67:N75)</f>
        <v>125182.18282000005</v>
      </c>
      <c r="O76" s="60">
        <f>SUM(O67:O75)</f>
        <v>87420.215219999998</v>
      </c>
      <c r="P76" s="60">
        <f>SUM(P67:P75)</f>
        <v>218849.67884000001</v>
      </c>
      <c r="Q76" s="60">
        <v>141556</v>
      </c>
      <c r="R76" s="60">
        <v>46386.993040000001</v>
      </c>
      <c r="S76" s="60">
        <v>437282.09641</v>
      </c>
      <c r="T76" s="60">
        <v>530185.15530999994</v>
      </c>
      <c r="U76" s="60">
        <v>422167.70108999999</v>
      </c>
      <c r="V76" s="60">
        <v>444822.50737999997</v>
      </c>
      <c r="W76" s="60">
        <v>430258.46152999997</v>
      </c>
      <c r="X76" s="60">
        <v>538766.71826000011</v>
      </c>
      <c r="Y76" s="60">
        <v>439236.93806999992</v>
      </c>
      <c r="Z76" s="60">
        <v>502592.00090999994</v>
      </c>
      <c r="AA76" s="60">
        <v>64991.924700000003</v>
      </c>
      <c r="AB76" s="60">
        <v>167683.62608999992</v>
      </c>
      <c r="AC76" s="60"/>
      <c r="AD76" s="60">
        <f t="shared" ref="AD76:AJ76" si="49">SUM(AD67:AD75)</f>
        <v>2493019.0727260001</v>
      </c>
      <c r="AE76" s="60">
        <f t="shared" si="49"/>
        <v>1766653.0195650002</v>
      </c>
      <c r="AF76" s="60">
        <f t="shared" si="49"/>
        <v>1842838.6467780001</v>
      </c>
      <c r="AG76" s="60">
        <f t="shared" si="49"/>
        <v>248402.38583500002</v>
      </c>
      <c r="AH76" s="60">
        <f t="shared" si="49"/>
        <v>690002.83584700001</v>
      </c>
      <c r="AI76" s="60">
        <f t="shared" si="49"/>
        <v>267811.722695</v>
      </c>
      <c r="AJ76" s="60">
        <f t="shared" si="49"/>
        <v>401658.97510799998</v>
      </c>
      <c r="AK76" s="60">
        <f t="shared" ref="AK76:AL76" si="50">SUM(AK67:AK75)</f>
        <v>548860.76848500001</v>
      </c>
      <c r="AL76" s="60">
        <f t="shared" si="50"/>
        <v>1040608.274518</v>
      </c>
    </row>
    <row r="77" spans="2:38" ht="15">
      <c r="B77" s="59" t="s">
        <v>113</v>
      </c>
      <c r="C77" s="59" t="s">
        <v>114</v>
      </c>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row>
    <row r="78" spans="2:38">
      <c r="B78" s="57" t="s">
        <v>109</v>
      </c>
      <c r="C78" s="57" t="s">
        <v>110</v>
      </c>
      <c r="H78" s="58">
        <v>370000</v>
      </c>
      <c r="I78" s="58">
        <v>370000</v>
      </c>
      <c r="J78" s="58">
        <v>370000</v>
      </c>
      <c r="K78" s="58">
        <v>370000</v>
      </c>
      <c r="L78" s="58">
        <v>370000</v>
      </c>
      <c r="M78" s="58">
        <v>370000</v>
      </c>
      <c r="N78" s="58">
        <v>370000</v>
      </c>
      <c r="O78" s="58">
        <v>370000</v>
      </c>
      <c r="P78" s="58">
        <v>370000</v>
      </c>
      <c r="Q78" s="58">
        <v>370000</v>
      </c>
      <c r="R78" s="58">
        <v>370000</v>
      </c>
      <c r="S78" s="58">
        <v>0</v>
      </c>
      <c r="T78" s="58">
        <v>0</v>
      </c>
      <c r="U78" s="58">
        <v>0</v>
      </c>
      <c r="V78" s="58">
        <v>0</v>
      </c>
      <c r="W78" s="58">
        <v>0</v>
      </c>
      <c r="X78" s="58">
        <v>0</v>
      </c>
      <c r="Y78" s="58">
        <v>0</v>
      </c>
      <c r="Z78" s="58">
        <v>0</v>
      </c>
      <c r="AA78" s="58">
        <v>0</v>
      </c>
      <c r="AB78" s="58">
        <v>0</v>
      </c>
      <c r="AC78" s="58"/>
      <c r="AD78" s="58">
        <v>0</v>
      </c>
      <c r="AE78" s="58">
        <v>0</v>
      </c>
      <c r="AF78" s="58">
        <v>0</v>
      </c>
      <c r="AG78" s="58">
        <v>0</v>
      </c>
      <c r="AH78" s="58">
        <v>0</v>
      </c>
      <c r="AJ78" s="58">
        <v>0</v>
      </c>
      <c r="AK78" s="58">
        <v>0</v>
      </c>
      <c r="AL78" s="58">
        <v>0</v>
      </c>
    </row>
    <row r="79" spans="2:38">
      <c r="B79" s="57" t="s">
        <v>115</v>
      </c>
      <c r="C79" s="57" t="s">
        <v>116</v>
      </c>
      <c r="H79" s="58">
        <v>10389.52391</v>
      </c>
      <c r="I79" s="58">
        <v>14702.234930000001</v>
      </c>
      <c r="J79" s="58">
        <v>12738.435109999997</v>
      </c>
      <c r="K79" s="58">
        <v>11210</v>
      </c>
      <c r="L79" s="58">
        <v>8047.5686200000018</v>
      </c>
      <c r="M79" s="58">
        <v>7020.6386600000005</v>
      </c>
      <c r="N79" s="58">
        <v>6037.9127899999994</v>
      </c>
      <c r="O79" s="58">
        <v>6188.0669799999996</v>
      </c>
      <c r="P79" s="58">
        <v>4802.6910200000011</v>
      </c>
      <c r="Q79" s="58">
        <v>5644</v>
      </c>
      <c r="R79" s="58">
        <v>5387.2006099999999</v>
      </c>
      <c r="S79" s="58">
        <v>381.54791000000006</v>
      </c>
      <c r="T79" s="58">
        <v>2816.9391700000001</v>
      </c>
      <c r="U79" s="58">
        <v>1339.70325</v>
      </c>
      <c r="V79" s="58">
        <v>1128.6206999999999</v>
      </c>
      <c r="W79" s="58">
        <v>665.97555</v>
      </c>
      <c r="X79" s="58">
        <v>3192.8439699999999</v>
      </c>
      <c r="Y79" s="58">
        <v>2229.40481</v>
      </c>
      <c r="Z79" s="58">
        <v>585.53528000000006</v>
      </c>
      <c r="AA79" s="58">
        <v>351425.30021999998</v>
      </c>
      <c r="AB79" s="58">
        <v>296712.59737000003</v>
      </c>
      <c r="AC79" s="58"/>
      <c r="AD79" s="58">
        <v>18424.564621000001</v>
      </c>
      <c r="AE79" s="58">
        <v>9344.0598059999993</v>
      </c>
      <c r="AF79" s="58">
        <v>2373.619494</v>
      </c>
      <c r="AG79" s="58">
        <v>1343165.068703</v>
      </c>
      <c r="AH79" s="58">
        <v>1140058.812872</v>
      </c>
      <c r="AI79" s="58">
        <v>1058533.6317030001</v>
      </c>
      <c r="AJ79" s="58">
        <v>941345.41558799997</v>
      </c>
      <c r="AK79" s="58">
        <v>869359.40197999997</v>
      </c>
      <c r="AL79" s="58">
        <v>887748.71874399995</v>
      </c>
    </row>
    <row r="80" spans="2:38">
      <c r="B80" s="57" t="s">
        <v>101</v>
      </c>
      <c r="C80" s="57" t="s">
        <v>102</v>
      </c>
      <c r="H80" s="58">
        <v>37660.92424</v>
      </c>
      <c r="I80" s="58">
        <v>39318.296040000001</v>
      </c>
      <c r="J80" s="58">
        <v>36779.049790000005</v>
      </c>
      <c r="K80" s="58">
        <v>36121</v>
      </c>
      <c r="L80" s="58">
        <v>30138.040730000004</v>
      </c>
      <c r="M80" s="58">
        <v>33146.759460000001</v>
      </c>
      <c r="N80" s="58">
        <v>32720.244909999998</v>
      </c>
      <c r="O80" s="58">
        <v>81821.434699999998</v>
      </c>
      <c r="P80" s="58">
        <v>76447.127510000006</v>
      </c>
      <c r="Q80" s="58">
        <v>77174</v>
      </c>
      <c r="R80" s="58">
        <v>76056.412030000021</v>
      </c>
      <c r="S80" s="58">
        <v>66584.29075</v>
      </c>
      <c r="T80" s="58">
        <v>72215.260060000015</v>
      </c>
      <c r="U80" s="58">
        <v>66915.488550000009</v>
      </c>
      <c r="V80" s="58">
        <v>62931.946609999992</v>
      </c>
      <c r="W80" s="58">
        <v>88175.70839</v>
      </c>
      <c r="X80" s="58">
        <v>94243.768499999991</v>
      </c>
      <c r="Y80" s="58">
        <v>106750.84482000001</v>
      </c>
      <c r="Z80" s="58">
        <v>113617.04078</v>
      </c>
      <c r="AA80" s="58">
        <v>105675.39719</v>
      </c>
      <c r="AB80" s="58">
        <v>106094.63128000002</v>
      </c>
      <c r="AC80" s="58"/>
      <c r="AD80" s="58">
        <v>436091.362647</v>
      </c>
      <c r="AE80" s="58">
        <v>447422.68089000002</v>
      </c>
      <c r="AF80" s="58">
        <v>460576.215233</v>
      </c>
      <c r="AG80" s="58">
        <v>403896.65184000001</v>
      </c>
      <c r="AH80" s="58">
        <v>407647.401763</v>
      </c>
      <c r="AI80" s="58">
        <v>389428.37527000002</v>
      </c>
      <c r="AJ80" s="58">
        <v>392595.05203100003</v>
      </c>
      <c r="AK80" s="58">
        <v>395819.676163</v>
      </c>
      <c r="AL80" s="58">
        <v>398886.46654200001</v>
      </c>
    </row>
    <row r="81" spans="2:38">
      <c r="B81" s="57" t="s">
        <v>117</v>
      </c>
      <c r="C81" s="57" t="s">
        <v>118</v>
      </c>
      <c r="H81" s="58">
        <v>361707.24040000007</v>
      </c>
      <c r="I81" s="58">
        <v>360787.20319999999</v>
      </c>
      <c r="J81" s="58">
        <v>357840.82770999998</v>
      </c>
      <c r="K81" s="58">
        <v>359160</v>
      </c>
      <c r="L81" s="58">
        <v>351717.86852999998</v>
      </c>
      <c r="M81" s="58">
        <v>353037.44471000007</v>
      </c>
      <c r="N81" s="58">
        <v>350692.36535999994</v>
      </c>
      <c r="O81" s="58">
        <v>345154.65479</v>
      </c>
      <c r="P81" s="58">
        <v>344198.27201999997</v>
      </c>
      <c r="Q81" s="58">
        <v>344676</v>
      </c>
      <c r="R81" s="58">
        <v>400639.14519999997</v>
      </c>
      <c r="S81" s="58">
        <v>399575.36592000001</v>
      </c>
      <c r="T81" s="58">
        <v>403324.40101999999</v>
      </c>
      <c r="U81" s="58">
        <v>398046.25686000002</v>
      </c>
      <c r="V81" s="58">
        <v>397719.78755999997</v>
      </c>
      <c r="W81" s="58">
        <v>407435.40528999997</v>
      </c>
      <c r="X81" s="58">
        <v>405717.20387000003</v>
      </c>
      <c r="Y81" s="58">
        <v>429781.08312999998</v>
      </c>
      <c r="Z81" s="58">
        <v>439795.49826999998</v>
      </c>
      <c r="AA81" s="58">
        <v>516702.41230000003</v>
      </c>
      <c r="AB81" s="58">
        <v>495537.17779000005</v>
      </c>
      <c r="AC81" s="58"/>
      <c r="AD81" s="58">
        <v>1877363.0459670001</v>
      </c>
      <c r="AE81" s="58">
        <v>1801332.858122</v>
      </c>
      <c r="AF81" s="58">
        <v>1782825.399068</v>
      </c>
      <c r="AG81" s="58">
        <v>1974862.4549189999</v>
      </c>
      <c r="AH81" s="58">
        <v>1904002.4982340001</v>
      </c>
      <c r="AI81" s="58">
        <v>1909371.988596</v>
      </c>
      <c r="AJ81" s="58">
        <v>1895875.0793409999</v>
      </c>
      <c r="AK81" s="58">
        <v>1876712.7165880001</v>
      </c>
      <c r="AL81" s="58">
        <v>1861197.676675</v>
      </c>
    </row>
    <row r="82" spans="2:38">
      <c r="B82" s="57" t="s">
        <v>919</v>
      </c>
      <c r="C82" s="57" t="s">
        <v>920</v>
      </c>
      <c r="H82" s="58"/>
      <c r="I82" s="58"/>
      <c r="J82" s="58"/>
      <c r="K82" s="58"/>
      <c r="L82" s="58"/>
      <c r="M82" s="58"/>
      <c r="N82" s="58"/>
      <c r="O82" s="58"/>
      <c r="P82" s="58"/>
      <c r="Q82" s="58"/>
      <c r="R82" s="58"/>
      <c r="S82" s="58"/>
      <c r="T82" s="58"/>
      <c r="U82" s="58"/>
      <c r="V82" s="58"/>
      <c r="W82" s="58"/>
      <c r="X82" s="58"/>
      <c r="Y82" s="58"/>
      <c r="Z82" s="58"/>
      <c r="AA82" s="58">
        <v>51057.119140000003</v>
      </c>
      <c r="AB82" s="58">
        <v>92698.694739999992</v>
      </c>
      <c r="AC82" s="58"/>
      <c r="AD82" s="58">
        <v>0</v>
      </c>
      <c r="AE82" s="58">
        <v>139078.90486800001</v>
      </c>
      <c r="AF82" s="58">
        <v>274273.66513799998</v>
      </c>
      <c r="AG82" s="58">
        <v>192276.478802</v>
      </c>
      <c r="AH82" s="58">
        <v>354071.643155</v>
      </c>
      <c r="AI82" s="58">
        <v>132833.82778399999</v>
      </c>
      <c r="AJ82" s="58">
        <v>100301.023907</v>
      </c>
      <c r="AK82" s="58">
        <v>0</v>
      </c>
      <c r="AL82" s="58">
        <v>107226.265078</v>
      </c>
    </row>
    <row r="83" spans="2:38">
      <c r="B83" s="57" t="s">
        <v>119</v>
      </c>
      <c r="C83" s="57" t="s">
        <v>120</v>
      </c>
      <c r="H83" s="58">
        <v>745735.6923900001</v>
      </c>
      <c r="I83" s="58">
        <v>745820.26631000009</v>
      </c>
      <c r="J83" s="58">
        <v>745906.03555000003</v>
      </c>
      <c r="K83" s="58">
        <v>745993</v>
      </c>
      <c r="L83" s="58">
        <v>746081.22776000015</v>
      </c>
      <c r="M83" s="58">
        <v>746170.68524000002</v>
      </c>
      <c r="N83" s="58">
        <v>746261.40704000008</v>
      </c>
      <c r="O83" s="58">
        <v>746353.41105000011</v>
      </c>
      <c r="P83" s="58">
        <v>746446.71536999999</v>
      </c>
      <c r="Q83" s="58">
        <v>746541</v>
      </c>
      <c r="R83" s="58">
        <v>746637.29874</v>
      </c>
      <c r="S83" s="58">
        <v>747329.80186999997</v>
      </c>
      <c r="T83" s="58">
        <v>747972.36577000003</v>
      </c>
      <c r="U83" s="58">
        <v>748437.11849999998</v>
      </c>
      <c r="V83" s="58">
        <v>749096.28460000001</v>
      </c>
      <c r="W83" s="58">
        <v>596466.84424999997</v>
      </c>
      <c r="X83" s="58">
        <v>581765.63748999999</v>
      </c>
      <c r="Y83" s="58">
        <v>551342.79976999993</v>
      </c>
      <c r="Z83" s="58">
        <v>551834.95249000005</v>
      </c>
      <c r="AA83" s="58">
        <v>552388.8777999999</v>
      </c>
      <c r="AB83" s="58">
        <v>552896.68147000007</v>
      </c>
      <c r="AC83" s="58"/>
      <c r="AD83" s="58">
        <v>2688336.2678740001</v>
      </c>
      <c r="AE83" s="58">
        <v>2310832.0498199998</v>
      </c>
      <c r="AF83" s="58">
        <v>2237006.457006</v>
      </c>
      <c r="AG83" s="58">
        <v>2111257.9103950001</v>
      </c>
      <c r="AH83" s="58">
        <v>2123746.4389010002</v>
      </c>
      <c r="AI83" s="58">
        <v>2293212.9550359999</v>
      </c>
      <c r="AJ83" s="58">
        <v>2298586.680803</v>
      </c>
      <c r="AK83" s="58">
        <v>2414492.0730499998</v>
      </c>
      <c r="AL83" s="58">
        <v>2295179.017432</v>
      </c>
    </row>
    <row r="84" spans="2:38">
      <c r="B84" s="57" t="s">
        <v>121</v>
      </c>
      <c r="C84" s="57" t="s">
        <v>108</v>
      </c>
      <c r="H84" s="58">
        <v>0</v>
      </c>
      <c r="I84" s="58">
        <v>0</v>
      </c>
      <c r="J84" s="58">
        <v>0</v>
      </c>
      <c r="K84" s="58">
        <v>16448</v>
      </c>
      <c r="L84" s="58">
        <v>13260.38996</v>
      </c>
      <c r="M84" s="58">
        <v>14339.520149999998</v>
      </c>
      <c r="N84" s="58">
        <v>13895.797739999998</v>
      </c>
      <c r="O84" s="58">
        <v>15703.12184</v>
      </c>
      <c r="P84" s="58">
        <v>14423.94002</v>
      </c>
      <c r="Q84" s="58">
        <v>14348</v>
      </c>
      <c r="R84" s="58">
        <v>14056.183489999999</v>
      </c>
      <c r="S84" s="58">
        <v>13539.01016</v>
      </c>
      <c r="T84" s="58">
        <v>13539.01016</v>
      </c>
      <c r="U84" s="58">
        <v>13539.01016</v>
      </c>
      <c r="V84" s="58">
        <v>13539.01016</v>
      </c>
      <c r="W84" s="58">
        <v>11205.556050000001</v>
      </c>
      <c r="X84" s="58">
        <v>11648.545619999999</v>
      </c>
      <c r="Y84" s="58">
        <v>12860.263620000002</v>
      </c>
      <c r="Z84" s="58">
        <v>13296.535980000001</v>
      </c>
      <c r="AA84" s="58">
        <v>14102.632280000002</v>
      </c>
      <c r="AB84" s="58">
        <v>14028.307449999998</v>
      </c>
      <c r="AC84" s="58"/>
      <c r="AD84" s="58">
        <v>53900.965701000001</v>
      </c>
      <c r="AE84" s="58">
        <v>53900.965701000001</v>
      </c>
      <c r="AF84" s="58">
        <v>53900.965701000001</v>
      </c>
      <c r="AG84" s="58">
        <v>53900.965701000001</v>
      </c>
      <c r="AH84" s="58">
        <v>53900.965701000001</v>
      </c>
      <c r="AI84" s="58">
        <v>53900.965701000001</v>
      </c>
      <c r="AJ84" s="58">
        <v>50087.199823000003</v>
      </c>
      <c r="AK84" s="58">
        <v>43944.775787999999</v>
      </c>
      <c r="AL84" s="58">
        <v>39671.849475000003</v>
      </c>
    </row>
    <row r="85" spans="2:38" ht="15">
      <c r="B85" s="59" t="s">
        <v>122</v>
      </c>
      <c r="C85" s="59" t="s">
        <v>123</v>
      </c>
      <c r="H85" s="60">
        <f>+SUM(H78:H84)</f>
        <v>1525493.3809400001</v>
      </c>
      <c r="I85" s="60">
        <f>+SUM(I78:I84)</f>
        <v>1530628.0004799999</v>
      </c>
      <c r="J85" s="60">
        <f>SUM(J78:J84)</f>
        <v>1523264.3481600001</v>
      </c>
      <c r="K85" s="60">
        <f>SUM(K78:K84)</f>
        <v>1538932</v>
      </c>
      <c r="L85" s="60">
        <f>+SUM(L78:L84)</f>
        <v>1519245.0956000001</v>
      </c>
      <c r="M85" s="60">
        <f>+SUM(M78:M84)</f>
        <v>1523715.04822</v>
      </c>
      <c r="N85" s="60">
        <f>SUM(N78:N84)</f>
        <v>1519607.7278400001</v>
      </c>
      <c r="O85" s="60">
        <f>SUM(O78:O84)</f>
        <v>1565220.68936</v>
      </c>
      <c r="P85" s="60">
        <f>SUM(P78:P84)</f>
        <v>1556318.7459400003</v>
      </c>
      <c r="Q85" s="60">
        <v>1558383</v>
      </c>
      <c r="R85" s="60">
        <v>1612776.2400700001</v>
      </c>
      <c r="S85" s="60">
        <v>1227410.01661</v>
      </c>
      <c r="T85" s="60">
        <v>1239867.9761800002</v>
      </c>
      <c r="U85" s="60">
        <v>1228277.5773200002</v>
      </c>
      <c r="V85" s="60">
        <v>1224415.6496300001</v>
      </c>
      <c r="W85" s="60">
        <v>1103949.4895299999</v>
      </c>
      <c r="X85" s="60">
        <v>1096567.99945</v>
      </c>
      <c r="Y85" s="60">
        <v>1102964.3961500002</v>
      </c>
      <c r="Z85" s="60">
        <v>1119129.5628</v>
      </c>
      <c r="AA85" s="60">
        <v>1591351.73893</v>
      </c>
      <c r="AB85" s="60">
        <v>1557968.0900999999</v>
      </c>
      <c r="AC85" s="60"/>
      <c r="AD85" s="60">
        <f t="shared" ref="AD85:AJ85" si="51">SUM(AD78:AD84)</f>
        <v>5074116.2068100004</v>
      </c>
      <c r="AE85" s="60">
        <f t="shared" si="51"/>
        <v>4761911.5192069998</v>
      </c>
      <c r="AF85" s="60">
        <f t="shared" si="51"/>
        <v>4810956.3216400007</v>
      </c>
      <c r="AG85" s="60">
        <f t="shared" si="51"/>
        <v>6079359.5303600002</v>
      </c>
      <c r="AH85" s="60">
        <f t="shared" si="51"/>
        <v>5983427.7606260004</v>
      </c>
      <c r="AI85" s="60">
        <f t="shared" si="51"/>
        <v>5837281.7440899992</v>
      </c>
      <c r="AJ85" s="60">
        <f t="shared" si="51"/>
        <v>5678790.4514930006</v>
      </c>
      <c r="AK85" s="60">
        <f t="shared" ref="AK85:AL85" si="52">SUM(AK78:AK84)</f>
        <v>5600328.6435690001</v>
      </c>
      <c r="AL85" s="60">
        <f t="shared" si="52"/>
        <v>5589909.9939459991</v>
      </c>
    </row>
    <row r="86" spans="2:38" ht="15">
      <c r="B86" s="73" t="s">
        <v>124</v>
      </c>
      <c r="C86" s="73" t="s">
        <v>125</v>
      </c>
      <c r="D86" s="76"/>
      <c r="E86" s="76"/>
      <c r="F86" s="76"/>
      <c r="G86" s="76"/>
      <c r="H86" s="75">
        <f t="shared" ref="H86:N86" si="53">+H85+H76</f>
        <v>1769320.7532800001</v>
      </c>
      <c r="I86" s="75">
        <f t="shared" si="53"/>
        <v>1694150.9908199999</v>
      </c>
      <c r="J86" s="75">
        <f t="shared" si="53"/>
        <v>1672729.4959100001</v>
      </c>
      <c r="K86" s="75">
        <f>+K85+K76</f>
        <v>1632557</v>
      </c>
      <c r="L86" s="75">
        <f t="shared" ref="L86" si="54">+L85+L76</f>
        <v>1707748.02997</v>
      </c>
      <c r="M86" s="75">
        <f t="shared" si="53"/>
        <v>1619953.8153599999</v>
      </c>
      <c r="N86" s="75">
        <f t="shared" si="53"/>
        <v>1644789.9106600001</v>
      </c>
      <c r="O86" s="75">
        <f>+O85+O76</f>
        <v>1652640.9045799999</v>
      </c>
      <c r="P86" s="75">
        <f>+P85+P76</f>
        <v>1775168.4247800002</v>
      </c>
      <c r="Q86" s="75">
        <v>1699939</v>
      </c>
      <c r="R86" s="75">
        <v>1659163.2331100001</v>
      </c>
      <c r="S86" s="75">
        <v>1664692.11302</v>
      </c>
      <c r="T86" s="75">
        <v>1770053.1314900001</v>
      </c>
      <c r="U86" s="75">
        <v>1650445.2784100003</v>
      </c>
      <c r="V86" s="75">
        <v>1669238.1570100002</v>
      </c>
      <c r="W86" s="75">
        <v>1534207.9510599999</v>
      </c>
      <c r="X86" s="75">
        <v>1635334.71771</v>
      </c>
      <c r="Y86" s="75">
        <v>1542201.3342200001</v>
      </c>
      <c r="Z86" s="75">
        <v>1621721.5637099999</v>
      </c>
      <c r="AA86" s="75">
        <v>1656343.6636300001</v>
      </c>
      <c r="AB86" s="75">
        <v>1725651.7161899998</v>
      </c>
      <c r="AC86" s="75"/>
      <c r="AD86" s="75">
        <f t="shared" ref="AD86:AJ86" si="55">AD76+AD85</f>
        <v>7567135.2795360005</v>
      </c>
      <c r="AE86" s="75">
        <f t="shared" si="55"/>
        <v>6528564.538772</v>
      </c>
      <c r="AF86" s="75">
        <f t="shared" si="55"/>
        <v>6653794.9684180003</v>
      </c>
      <c r="AG86" s="75">
        <f t="shared" si="55"/>
        <v>6327761.9161950005</v>
      </c>
      <c r="AH86" s="75">
        <f t="shared" si="55"/>
        <v>6673430.596473</v>
      </c>
      <c r="AI86" s="75">
        <f t="shared" si="55"/>
        <v>6105093.4667849988</v>
      </c>
      <c r="AJ86" s="75">
        <f t="shared" si="55"/>
        <v>6080449.4266010001</v>
      </c>
      <c r="AK86" s="75">
        <f t="shared" ref="AK86:AL86" si="56">AK76+AK85</f>
        <v>6149189.4120540004</v>
      </c>
      <c r="AL86" s="75">
        <f t="shared" si="56"/>
        <v>6630518.268463999</v>
      </c>
    </row>
    <row r="87" spans="2:38" ht="9.9499999999999993" customHeight="1">
      <c r="B87" s="59"/>
      <c r="C87" s="59"/>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60"/>
      <c r="AL87" s="60"/>
    </row>
    <row r="88" spans="2:38" ht="15">
      <c r="B88" s="68" t="s">
        <v>126</v>
      </c>
      <c r="C88" s="68" t="s">
        <v>127</v>
      </c>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row>
    <row r="89" spans="2:38">
      <c r="B89" s="57" t="s">
        <v>128</v>
      </c>
      <c r="C89" s="57" t="s">
        <v>129</v>
      </c>
      <c r="H89" s="58">
        <v>703867.94822999998</v>
      </c>
      <c r="I89" s="58">
        <v>703867.94822999998</v>
      </c>
      <c r="J89" s="58">
        <v>703867.94822999998</v>
      </c>
      <c r="K89" s="58">
        <v>703868</v>
      </c>
      <c r="L89" s="58">
        <v>703867.94822999998</v>
      </c>
      <c r="M89" s="58">
        <v>703867.94822999998</v>
      </c>
      <c r="N89" s="58">
        <v>703867.94822999998</v>
      </c>
      <c r="O89" s="58">
        <v>703867.94822999998</v>
      </c>
      <c r="P89" s="58">
        <v>703867.94822999998</v>
      </c>
      <c r="Q89" s="58">
        <v>703868</v>
      </c>
      <c r="R89" s="58">
        <v>703867.94822999998</v>
      </c>
      <c r="S89" s="58">
        <v>703867.94824000006</v>
      </c>
      <c r="T89" s="58">
        <v>703867.94824000006</v>
      </c>
      <c r="U89" s="58">
        <v>703867.94824000006</v>
      </c>
      <c r="V89" s="58">
        <v>703867.94824000006</v>
      </c>
      <c r="W89" s="58">
        <v>703867.94824000006</v>
      </c>
      <c r="X89" s="58">
        <v>703867.94824000006</v>
      </c>
      <c r="Y89" s="58">
        <v>703867.94824000006</v>
      </c>
      <c r="Z89" s="58">
        <v>703867.94824000006</v>
      </c>
      <c r="AA89" s="58">
        <v>703867.94824000006</v>
      </c>
      <c r="AB89" s="58">
        <v>703867.94824000006</v>
      </c>
      <c r="AC89" s="58"/>
      <c r="AD89" s="58">
        <v>1565486.78</v>
      </c>
      <c r="AE89" s="58">
        <v>1565486.78</v>
      </c>
      <c r="AF89" s="58">
        <v>1565486.78</v>
      </c>
      <c r="AG89" s="58">
        <v>1565486.78</v>
      </c>
      <c r="AH89" s="58">
        <v>1565486.78</v>
      </c>
      <c r="AI89" s="58">
        <v>1565486.78</v>
      </c>
      <c r="AJ89" s="58">
        <v>1565486.78</v>
      </c>
      <c r="AK89" s="58">
        <v>1565486.78</v>
      </c>
      <c r="AL89" s="58">
        <v>1565486.78</v>
      </c>
    </row>
    <row r="90" spans="2:38">
      <c r="B90" s="57" t="s">
        <v>130</v>
      </c>
      <c r="C90" s="57" t="s">
        <v>131</v>
      </c>
      <c r="H90" s="58">
        <v>56042.642670000001</v>
      </c>
      <c r="I90" s="58">
        <v>56042.642670000001</v>
      </c>
      <c r="J90" s="58">
        <v>56042.642670000001</v>
      </c>
      <c r="K90" s="58">
        <v>56043</v>
      </c>
      <c r="L90" s="58">
        <v>56042.642670000001</v>
      </c>
      <c r="M90" s="58">
        <v>56042.642670000001</v>
      </c>
      <c r="N90" s="58">
        <v>56042.642670000001</v>
      </c>
      <c r="O90" s="58">
        <v>56042.642670000001</v>
      </c>
      <c r="P90" s="58">
        <v>56042.642670000001</v>
      </c>
      <c r="Q90" s="58">
        <v>56043</v>
      </c>
      <c r="R90" s="58">
        <v>56042.642670000001</v>
      </c>
      <c r="S90" s="58">
        <v>56042.642670000001</v>
      </c>
      <c r="T90" s="58">
        <v>56042.642670000001</v>
      </c>
      <c r="U90" s="58">
        <v>56042.642670000001</v>
      </c>
      <c r="V90" s="58">
        <v>56042.642670000001</v>
      </c>
      <c r="W90" s="58">
        <v>56042.642670000001</v>
      </c>
      <c r="X90" s="58">
        <v>56042.642670000001</v>
      </c>
      <c r="Y90" s="58">
        <v>56042.642670000001</v>
      </c>
      <c r="Z90" s="58">
        <v>56042.642670000001</v>
      </c>
      <c r="AA90" s="58">
        <v>56042.642670000001</v>
      </c>
      <c r="AB90" s="58">
        <v>56042.642670000001</v>
      </c>
      <c r="AC90" s="58"/>
      <c r="AD90" s="58">
        <v>196.119215</v>
      </c>
      <c r="AE90" s="58">
        <v>196.119215</v>
      </c>
      <c r="AF90" s="58">
        <v>196.119215</v>
      </c>
      <c r="AG90" s="58">
        <v>196.119215</v>
      </c>
      <c r="AH90" s="58">
        <v>196.119215</v>
      </c>
      <c r="AI90" s="58">
        <v>196.119215</v>
      </c>
      <c r="AJ90" s="58">
        <v>196.119215</v>
      </c>
      <c r="AK90" s="58">
        <v>196.119215</v>
      </c>
      <c r="AL90" s="58">
        <v>196.119215</v>
      </c>
    </row>
    <row r="91" spans="2:38">
      <c r="B91" s="57" t="s">
        <v>132</v>
      </c>
      <c r="C91" s="57" t="s">
        <v>133</v>
      </c>
      <c r="H91" s="58">
        <v>172324.94837999999</v>
      </c>
      <c r="I91" s="58">
        <v>172324.94837999999</v>
      </c>
      <c r="J91" s="58">
        <v>172324.94837999999</v>
      </c>
      <c r="K91" s="58">
        <v>172325</v>
      </c>
      <c r="L91" s="58">
        <v>184912.54037999999</v>
      </c>
      <c r="M91" s="58">
        <v>184912.54037999999</v>
      </c>
      <c r="N91" s="58">
        <v>184912.54037999999</v>
      </c>
      <c r="O91" s="58">
        <v>184912.54037999999</v>
      </c>
      <c r="P91" s="58">
        <v>203180.53370999999</v>
      </c>
      <c r="Q91" s="58">
        <v>203181</v>
      </c>
      <c r="R91" s="58">
        <v>203180.53370999999</v>
      </c>
      <c r="S91" s="58">
        <v>203180.53371000002</v>
      </c>
      <c r="T91" s="58">
        <v>218712.38298000002</v>
      </c>
      <c r="U91" s="58">
        <v>218712.38298000002</v>
      </c>
      <c r="V91" s="58">
        <v>218712.38298000002</v>
      </c>
      <c r="W91" s="58">
        <v>218712.38298000002</v>
      </c>
      <c r="X91" s="58">
        <v>232991.95342999999</v>
      </c>
      <c r="Y91" s="58">
        <v>232991.95342999999</v>
      </c>
      <c r="Z91" s="58">
        <v>232991.95342999999</v>
      </c>
      <c r="AA91" s="58">
        <v>232991.95342999999</v>
      </c>
      <c r="AB91" s="58">
        <v>288708.05821000005</v>
      </c>
      <c r="AC91" s="58"/>
      <c r="AD91" s="58">
        <v>685090.559809</v>
      </c>
      <c r="AE91" s="58">
        <v>685090.559809</v>
      </c>
      <c r="AF91" s="58">
        <v>685090.559809</v>
      </c>
      <c r="AG91" s="58">
        <v>685090.559809</v>
      </c>
      <c r="AH91" s="58">
        <v>924463.59275399998</v>
      </c>
      <c r="AI91" s="58">
        <v>924463.59275399998</v>
      </c>
      <c r="AJ91" s="58">
        <v>924463.59275399998</v>
      </c>
      <c r="AK91" s="58">
        <v>924463.59275399998</v>
      </c>
      <c r="AL91" s="58">
        <v>997612.17225299997</v>
      </c>
    </row>
    <row r="92" spans="2:38">
      <c r="B92" s="57" t="s">
        <v>134</v>
      </c>
      <c r="C92" s="57" t="s">
        <v>135</v>
      </c>
      <c r="H92" s="58">
        <v>31915.321179999824</v>
      </c>
      <c r="I92" s="58">
        <v>73873.367979999428</v>
      </c>
      <c r="J92" s="58">
        <v>109639.68465000129</v>
      </c>
      <c r="K92" s="58">
        <v>125876</v>
      </c>
      <c r="L92" s="58">
        <v>60214.476599999929</v>
      </c>
      <c r="M92" s="58">
        <v>73977.938640000255</v>
      </c>
      <c r="N92" s="58">
        <v>107113.67505999896</v>
      </c>
      <c r="O92" s="58">
        <v>150785.26463999943</v>
      </c>
      <c r="P92" s="58">
        <v>23761.632190000604</v>
      </c>
      <c r="Q92" s="58">
        <v>50781</v>
      </c>
      <c r="R92" s="58">
        <v>75929.434489999199</v>
      </c>
      <c r="S92" s="58">
        <v>100414.65992000005</v>
      </c>
      <c r="T92" s="58">
        <v>21288.876949999994</v>
      </c>
      <c r="U92" s="58">
        <v>47062.293189999982</v>
      </c>
      <c r="V92" s="58">
        <v>69898.569729999988</v>
      </c>
      <c r="W92" s="58">
        <v>113318.93962999994</v>
      </c>
      <c r="X92" s="58">
        <v>41308.007169999983</v>
      </c>
      <c r="Y92" s="58">
        <v>98805.587030000068</v>
      </c>
      <c r="Z92" s="58">
        <v>117413.61023000005</v>
      </c>
      <c r="AA92" s="58">
        <v>155392.93435999993</v>
      </c>
      <c r="AB92" s="58">
        <v>28407.709730000017</v>
      </c>
      <c r="AC92" s="58"/>
      <c r="AD92" s="58">
        <v>196632.72342900001</v>
      </c>
      <c r="AE92" s="58">
        <v>442148.67899699998</v>
      </c>
      <c r="AF92" s="58">
        <v>518744.91806699999</v>
      </c>
      <c r="AG92" s="58">
        <v>667614.47292900004</v>
      </c>
      <c r="AH92" s="58">
        <v>111030.370152</v>
      </c>
      <c r="AI92" s="58">
        <v>237514.928939</v>
      </c>
      <c r="AJ92" s="58">
        <v>354513.56244499999</v>
      </c>
      <c r="AK92" s="58">
        <v>503440.26208700001</v>
      </c>
      <c r="AL92" s="58">
        <v>93335.704540000006</v>
      </c>
    </row>
    <row r="93" spans="2:38">
      <c r="B93" s="57" t="s">
        <v>136</v>
      </c>
      <c r="C93" s="57" t="s">
        <v>137</v>
      </c>
      <c r="H93" s="58">
        <v>-35438.87126000048</v>
      </c>
      <c r="I93" s="58">
        <v>-35438.87126000048</v>
      </c>
      <c r="J93" s="58">
        <v>-35438.871030000497</v>
      </c>
      <c r="K93" s="58">
        <v>-39683</v>
      </c>
      <c r="L93" s="58">
        <v>-35438.871030000497</v>
      </c>
      <c r="M93" s="58">
        <v>-35438.871030000497</v>
      </c>
      <c r="N93" s="58">
        <v>-35438.871260000007</v>
      </c>
      <c r="O93" s="58">
        <v>-35438.871260000007</v>
      </c>
      <c r="P93" s="58">
        <v>-35438.871630000001</v>
      </c>
      <c r="Q93" s="58">
        <v>-35439</v>
      </c>
      <c r="R93" s="58">
        <v>-92590.321129999997</v>
      </c>
      <c r="S93" s="58">
        <v>-92590.321129999997</v>
      </c>
      <c r="T93" s="58">
        <v>-35438.871630000001</v>
      </c>
      <c r="U93" s="58">
        <v>-92590.321129999997</v>
      </c>
      <c r="V93" s="58">
        <v>-92590.321129999997</v>
      </c>
      <c r="W93" s="58">
        <v>-92590.321129999997</v>
      </c>
      <c r="X93" s="58">
        <v>-92590.321089999998</v>
      </c>
      <c r="Y93" s="58">
        <v>-92590.321089999998</v>
      </c>
      <c r="Z93" s="58">
        <v>-92590.321089999998</v>
      </c>
      <c r="AA93" s="58">
        <v>-92590.321089999998</v>
      </c>
      <c r="AB93" s="58">
        <v>-92590.321089999998</v>
      </c>
      <c r="AC93" s="58"/>
      <c r="AD93" s="58">
        <v>-288114.34754599998</v>
      </c>
      <c r="AE93" s="58">
        <v>-288114.34754599998</v>
      </c>
      <c r="AF93" s="58">
        <v>-288114.34754599998</v>
      </c>
      <c r="AG93" s="58">
        <v>-288114.34754599998</v>
      </c>
      <c r="AH93" s="58">
        <v>-288114.34754500003</v>
      </c>
      <c r="AI93" s="58">
        <v>-288114.34754500003</v>
      </c>
      <c r="AJ93" s="58">
        <v>-288114.34754500003</v>
      </c>
      <c r="AK93" s="58">
        <v>-288114.34754500003</v>
      </c>
      <c r="AL93" s="58">
        <v>-288114.34754599998</v>
      </c>
    </row>
    <row r="94" spans="2:38">
      <c r="B94" s="57" t="s">
        <v>138</v>
      </c>
      <c r="C94" s="57" t="s">
        <v>139</v>
      </c>
      <c r="H94" s="58">
        <v>-142641.89856000003</v>
      </c>
      <c r="I94" s="58">
        <v>-142643.18087999924</v>
      </c>
      <c r="J94" s="58">
        <v>-142643.18069000114</v>
      </c>
      <c r="K94" s="58">
        <v>-138416</v>
      </c>
      <c r="L94" s="58">
        <v>-142659.71547000002</v>
      </c>
      <c r="M94" s="58">
        <v>-142659.71536</v>
      </c>
      <c r="N94" s="58">
        <v>-142658.62602999993</v>
      </c>
      <c r="O94" s="58">
        <v>-142658.51458000002</v>
      </c>
      <c r="P94" s="58">
        <v>-142658.51427000001</v>
      </c>
      <c r="Q94" s="58">
        <v>-142661</v>
      </c>
      <c r="R94" s="58">
        <v>-142658.51458000002</v>
      </c>
      <c r="S94" s="58">
        <v>-142658.51447000005</v>
      </c>
      <c r="T94" s="58">
        <v>-199809.96265</v>
      </c>
      <c r="U94" s="58">
        <v>-142658.51415</v>
      </c>
      <c r="V94" s="58">
        <v>-142658.51416000002</v>
      </c>
      <c r="W94" s="58">
        <v>-142658.51416000002</v>
      </c>
      <c r="X94" s="58">
        <v>-142658.51416000002</v>
      </c>
      <c r="Y94" s="58">
        <v>-103269.42210000004</v>
      </c>
      <c r="Z94" s="58">
        <v>-47624.100910000016</v>
      </c>
      <c r="AA94" s="58">
        <v>-4709.0185800000427</v>
      </c>
      <c r="AB94" s="58">
        <v>-12032.781580000041</v>
      </c>
      <c r="AC94" s="58"/>
      <c r="AD94" s="58">
        <v>-1129754.525935</v>
      </c>
      <c r="AE94" s="58">
        <v>-1377702.36017</v>
      </c>
      <c r="AF94" s="58">
        <v>-1296482.083687</v>
      </c>
      <c r="AG94" s="58">
        <v>-1277921.6792939999</v>
      </c>
      <c r="AH94" s="58">
        <v>-984459.69072900002</v>
      </c>
      <c r="AI94" s="58">
        <v>-989830.13134700002</v>
      </c>
      <c r="AJ94" s="58">
        <v>-942146.18676700001</v>
      </c>
      <c r="AK94" s="58">
        <v>-976167.24382700003</v>
      </c>
      <c r="AL94" s="58">
        <v>-967096.997936</v>
      </c>
    </row>
    <row r="95" spans="2:38">
      <c r="B95" s="57" t="s">
        <v>931</v>
      </c>
      <c r="C95" s="57" t="s">
        <v>932</v>
      </c>
      <c r="H95" s="58"/>
      <c r="I95" s="58"/>
      <c r="J95" s="58"/>
      <c r="K95" s="58"/>
      <c r="L95" s="58"/>
      <c r="M95" s="58"/>
      <c r="N95" s="58"/>
      <c r="O95" s="58"/>
      <c r="P95" s="58"/>
      <c r="Q95" s="58"/>
      <c r="R95" s="58"/>
      <c r="S95" s="58"/>
      <c r="T95" s="58"/>
      <c r="U95" s="58"/>
      <c r="V95" s="58"/>
      <c r="W95" s="58"/>
      <c r="X95" s="58"/>
      <c r="Y95" s="58"/>
      <c r="Z95" s="58"/>
      <c r="AA95" s="58"/>
      <c r="AB95" s="58"/>
      <c r="AC95" s="58"/>
      <c r="AD95" s="58">
        <v>2667474.2714499999</v>
      </c>
      <c r="AE95" s="58">
        <v>2667474.2714499999</v>
      </c>
      <c r="AF95" s="58">
        <v>2667474.2714499999</v>
      </c>
      <c r="AG95" s="58">
        <v>2667474.2714499999</v>
      </c>
      <c r="AH95" s="58">
        <v>2302155.2712019999</v>
      </c>
      <c r="AI95" s="58">
        <v>2302155.2712019999</v>
      </c>
      <c r="AJ95" s="58">
        <v>2302155.2712019999</v>
      </c>
      <c r="AK95" s="58">
        <v>2302155.2712019999</v>
      </c>
      <c r="AL95" s="58">
        <v>2302155.2712019999</v>
      </c>
    </row>
    <row r="96" spans="2:38" ht="15">
      <c r="B96" s="73" t="s">
        <v>140</v>
      </c>
      <c r="C96" s="73" t="s">
        <v>141</v>
      </c>
      <c r="D96" s="76"/>
      <c r="E96" s="76"/>
      <c r="F96" s="76"/>
      <c r="G96" s="76"/>
      <c r="H96" s="75">
        <f t="shared" ref="H96:N96" si="57">SUM(H89:H94)</f>
        <v>786070.09063999925</v>
      </c>
      <c r="I96" s="75">
        <f t="shared" si="57"/>
        <v>828026.8551199995</v>
      </c>
      <c r="J96" s="75">
        <f t="shared" si="57"/>
        <v>863793.17220999964</v>
      </c>
      <c r="K96" s="75">
        <f>SUM(K89:K94)</f>
        <v>880013</v>
      </c>
      <c r="L96" s="75">
        <f t="shared" ref="L96" si="58">SUM(L89:L94)</f>
        <v>826939.02137999935</v>
      </c>
      <c r="M96" s="75">
        <f t="shared" si="57"/>
        <v>840702.48352999974</v>
      </c>
      <c r="N96" s="75">
        <f t="shared" si="57"/>
        <v>873839.30904999899</v>
      </c>
      <c r="O96" s="75">
        <f>SUM(O89:O94)</f>
        <v>917511.01007999945</v>
      </c>
      <c r="P96" s="75">
        <f>SUM(P89:P94)</f>
        <v>808755.37090000056</v>
      </c>
      <c r="Q96" s="75">
        <v>835773</v>
      </c>
      <c r="R96" s="75">
        <v>803771.72338999924</v>
      </c>
      <c r="S96" s="75">
        <v>828256.94894000003</v>
      </c>
      <c r="T96" s="75">
        <v>764663.01656000002</v>
      </c>
      <c r="U96" s="75">
        <v>790436.43180000014</v>
      </c>
      <c r="V96" s="75">
        <v>813272.70833000005</v>
      </c>
      <c r="W96" s="75">
        <v>856693.07822999987</v>
      </c>
      <c r="X96" s="75">
        <v>798961.71626000002</v>
      </c>
      <c r="Y96" s="75">
        <v>895848.38818000001</v>
      </c>
      <c r="Z96" s="75">
        <v>970101.73256999999</v>
      </c>
      <c r="AA96" s="75">
        <v>1050996.1390299997</v>
      </c>
      <c r="AB96" s="75">
        <v>972403.25618000014</v>
      </c>
      <c r="AC96" s="75"/>
      <c r="AD96" s="75">
        <f t="shared" ref="AD96:AJ96" si="59">SUM(AD89:AD95)</f>
        <v>3697011.580422</v>
      </c>
      <c r="AE96" s="75">
        <f t="shared" si="59"/>
        <v>3694579.7017549993</v>
      </c>
      <c r="AF96" s="75">
        <f t="shared" si="59"/>
        <v>3852396.2173079997</v>
      </c>
      <c r="AG96" s="75">
        <f t="shared" si="59"/>
        <v>4019826.1765629998</v>
      </c>
      <c r="AH96" s="75">
        <f t="shared" si="59"/>
        <v>3630758.0950489999</v>
      </c>
      <c r="AI96" s="75">
        <f t="shared" si="59"/>
        <v>3751872.2132180003</v>
      </c>
      <c r="AJ96" s="75">
        <f t="shared" si="59"/>
        <v>3916554.7913039997</v>
      </c>
      <c r="AK96" s="75">
        <f t="shared" ref="AK96:AL96" si="60">SUM(AK89:AK95)</f>
        <v>4031460.433886</v>
      </c>
      <c r="AL96" s="75">
        <f t="shared" si="60"/>
        <v>3703574.7017279994</v>
      </c>
    </row>
    <row r="97" spans="2:38" ht="15">
      <c r="B97" s="77" t="s">
        <v>142</v>
      </c>
      <c r="C97" s="77" t="s">
        <v>143</v>
      </c>
      <c r="D97" s="79"/>
      <c r="E97" s="79"/>
      <c r="F97" s="79"/>
      <c r="G97" s="79"/>
      <c r="H97" s="80">
        <f t="shared" ref="H97:N97" si="61">+H96+H86</f>
        <v>2555390.8439199994</v>
      </c>
      <c r="I97" s="80">
        <f t="shared" si="61"/>
        <v>2522177.8459399994</v>
      </c>
      <c r="J97" s="80">
        <f t="shared" si="61"/>
        <v>2536522.6681199996</v>
      </c>
      <c r="K97" s="80">
        <f>+K96+K86</f>
        <v>2512570</v>
      </c>
      <c r="L97" s="80">
        <f t="shared" ref="L97" si="62">+L96+L86</f>
        <v>2534687.0513499994</v>
      </c>
      <c r="M97" s="80">
        <f t="shared" si="61"/>
        <v>2460656.2988899997</v>
      </c>
      <c r="N97" s="80">
        <f t="shared" si="61"/>
        <v>2518629.2197099989</v>
      </c>
      <c r="O97" s="80">
        <f>+O96+O86</f>
        <v>2570151.9146599993</v>
      </c>
      <c r="P97" s="80">
        <f>+P96+P86</f>
        <v>2583923.7956800009</v>
      </c>
      <c r="Q97" s="80">
        <v>2535712</v>
      </c>
      <c r="R97" s="80">
        <v>2462934.9564999994</v>
      </c>
      <c r="S97" s="80">
        <v>2492949.0619600001</v>
      </c>
      <c r="T97" s="80">
        <v>2534716.14805</v>
      </c>
      <c r="U97" s="80">
        <v>2440881.7102100002</v>
      </c>
      <c r="V97" s="80">
        <v>2482510.86534</v>
      </c>
      <c r="W97" s="80">
        <v>2390901.02929</v>
      </c>
      <c r="X97" s="80">
        <v>2434296.4339700001</v>
      </c>
      <c r="Y97" s="80">
        <v>2438049.7224000003</v>
      </c>
      <c r="Z97" s="80">
        <v>2591823.2962799999</v>
      </c>
      <c r="AA97" s="80">
        <v>2707339.8026599996</v>
      </c>
      <c r="AB97" s="80">
        <v>2698054.9723700001</v>
      </c>
      <c r="AC97" s="80"/>
      <c r="AD97" s="80">
        <f t="shared" ref="AD97:AJ97" si="63">AD86+AD96</f>
        <v>11264146.859958</v>
      </c>
      <c r="AE97" s="80">
        <f t="shared" si="63"/>
        <v>10223144.240527</v>
      </c>
      <c r="AF97" s="80">
        <f t="shared" si="63"/>
        <v>10506191.185726</v>
      </c>
      <c r="AG97" s="80">
        <f t="shared" si="63"/>
        <v>10347588.092758</v>
      </c>
      <c r="AH97" s="80">
        <f t="shared" si="63"/>
        <v>10304188.691522</v>
      </c>
      <c r="AI97" s="80">
        <f t="shared" si="63"/>
        <v>9856965.6800029986</v>
      </c>
      <c r="AJ97" s="80">
        <f t="shared" si="63"/>
        <v>9997004.2179049999</v>
      </c>
      <c r="AK97" s="80">
        <f t="shared" ref="AK97:AL97" si="64">AK86+AK96</f>
        <v>10180649.845940001</v>
      </c>
      <c r="AL97" s="80">
        <f t="shared" si="64"/>
        <v>10334092.970191998</v>
      </c>
    </row>
    <row r="98" spans="2:38">
      <c r="B98" s="67"/>
      <c r="C98" s="67"/>
      <c r="AD98" s="197"/>
      <c r="AE98" s="197"/>
      <c r="AF98" s="197"/>
      <c r="AG98" s="197"/>
      <c r="AH98" s="197"/>
      <c r="AI98" s="197"/>
      <c r="AJ98" s="197"/>
      <c r="AK98" s="197"/>
    </row>
    <row r="99" spans="2:38">
      <c r="AD99" s="71" t="s">
        <v>880</v>
      </c>
      <c r="AE99" s="71" t="s">
        <v>880</v>
      </c>
      <c r="AF99" s="71" t="s">
        <v>880</v>
      </c>
      <c r="AG99" s="71" t="s">
        <v>880</v>
      </c>
      <c r="AH99" s="71" t="s">
        <v>880</v>
      </c>
      <c r="AI99" s="71" t="s">
        <v>880</v>
      </c>
      <c r="AJ99" s="71" t="s">
        <v>880</v>
      </c>
      <c r="AK99" s="71" t="s">
        <v>880</v>
      </c>
      <c r="AL99" s="71" t="s">
        <v>880</v>
      </c>
    </row>
    <row r="100" spans="2:38" ht="15">
      <c r="B100" s="26" t="s">
        <v>144</v>
      </c>
      <c r="C100" s="26" t="s">
        <v>145</v>
      </c>
      <c r="D100" s="27"/>
      <c r="E100" s="27"/>
      <c r="F100" s="27"/>
      <c r="G100" s="27"/>
      <c r="H100" s="81">
        <v>43525</v>
      </c>
      <c r="I100" s="81">
        <v>43617</v>
      </c>
      <c r="J100" s="81">
        <v>43709</v>
      </c>
      <c r="K100" s="81">
        <v>43800</v>
      </c>
      <c r="L100" s="81">
        <v>43891</v>
      </c>
      <c r="M100" s="81">
        <v>43983</v>
      </c>
      <c r="N100" s="81">
        <v>44075</v>
      </c>
      <c r="O100" s="81">
        <v>44166</v>
      </c>
      <c r="P100" s="81">
        <v>44256</v>
      </c>
      <c r="Q100" s="81">
        <v>44348</v>
      </c>
      <c r="R100" s="81">
        <v>44440</v>
      </c>
      <c r="S100" s="81">
        <v>44531</v>
      </c>
      <c r="T100" s="81">
        <v>44621</v>
      </c>
      <c r="U100" s="81">
        <v>44713</v>
      </c>
      <c r="V100" s="81">
        <v>44805</v>
      </c>
      <c r="W100" s="81">
        <v>44896</v>
      </c>
      <c r="X100" s="81">
        <v>44986</v>
      </c>
      <c r="Y100" s="81">
        <v>45107</v>
      </c>
      <c r="Z100" s="81">
        <v>45199</v>
      </c>
      <c r="AA100" s="81">
        <v>45291</v>
      </c>
      <c r="AB100" s="81">
        <v>45382</v>
      </c>
      <c r="AC100" s="81"/>
      <c r="AD100" s="81">
        <v>45016</v>
      </c>
      <c r="AE100" s="81">
        <v>45107</v>
      </c>
      <c r="AF100" s="81">
        <v>45199</v>
      </c>
      <c r="AG100" s="81">
        <f>AG$25</f>
        <v>45291</v>
      </c>
      <c r="AH100" s="81">
        <v>45382</v>
      </c>
      <c r="AI100" s="81">
        <v>45473</v>
      </c>
      <c r="AJ100" s="81">
        <v>45565</v>
      </c>
      <c r="AK100" s="81">
        <f>AK$25</f>
        <v>45657</v>
      </c>
      <c r="AL100" s="81">
        <f>AL$25</f>
        <v>45747</v>
      </c>
    </row>
    <row r="101" spans="2:38">
      <c r="B101" s="66"/>
      <c r="C101" s="66"/>
      <c r="H101" s="54"/>
      <c r="I101" s="54"/>
      <c r="J101" s="54"/>
      <c r="K101" s="54"/>
      <c r="L101" s="54"/>
      <c r="M101" s="54"/>
      <c r="N101" s="54"/>
      <c r="O101" s="54"/>
      <c r="P101" s="54"/>
    </row>
    <row r="102" spans="2:38" ht="15">
      <c r="B102" s="59" t="s">
        <v>146</v>
      </c>
      <c r="C102" s="59" t="s">
        <v>147</v>
      </c>
      <c r="H102" s="60">
        <v>31915.321179999821</v>
      </c>
      <c r="I102" s="60">
        <v>73873.367979999442</v>
      </c>
      <c r="J102" s="60">
        <v>109639.68465000128</v>
      </c>
      <c r="K102" s="60">
        <v>125876</v>
      </c>
      <c r="L102" s="60">
        <v>60214.476599999973</v>
      </c>
      <c r="M102" s="60">
        <v>73977.93864000027</v>
      </c>
      <c r="N102" s="60">
        <v>107113.67505999896</v>
      </c>
      <c r="O102" s="60">
        <v>150786</v>
      </c>
      <c r="P102" s="60">
        <v>23761.632160000008</v>
      </c>
      <c r="Q102" s="60">
        <v>50781</v>
      </c>
      <c r="R102" s="60">
        <v>75929</v>
      </c>
      <c r="S102" s="60">
        <v>100415</v>
      </c>
      <c r="T102" s="60">
        <v>21289</v>
      </c>
      <c r="U102" s="60">
        <v>47062</v>
      </c>
      <c r="V102" s="60">
        <v>69899</v>
      </c>
      <c r="W102" s="60">
        <v>113319</v>
      </c>
      <c r="X102" s="60">
        <v>41308</v>
      </c>
      <c r="Y102" s="60">
        <v>98806</v>
      </c>
      <c r="Z102" s="60">
        <v>117413.61023000005</v>
      </c>
      <c r="AA102" s="60">
        <v>155393</v>
      </c>
      <c r="AB102" s="60">
        <v>28408</v>
      </c>
      <c r="AC102" s="60"/>
      <c r="AD102" s="60">
        <v>196633</v>
      </c>
      <c r="AE102" s="60">
        <v>442149</v>
      </c>
      <c r="AF102" s="60">
        <v>518745</v>
      </c>
      <c r="AG102" s="60">
        <v>667614</v>
      </c>
      <c r="AH102" s="60">
        <v>111030</v>
      </c>
      <c r="AI102" s="60">
        <v>237514.928939</v>
      </c>
      <c r="AJ102" s="60">
        <v>354513.56244499999</v>
      </c>
      <c r="AK102" s="60">
        <v>503440</v>
      </c>
      <c r="AL102" s="60">
        <v>93336</v>
      </c>
    </row>
    <row r="103" spans="2:38" ht="15">
      <c r="B103" s="78" t="s">
        <v>148</v>
      </c>
      <c r="C103" s="78" t="s">
        <v>149</v>
      </c>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c r="AE103" s="54"/>
      <c r="AF103" s="54"/>
      <c r="AG103" s="54"/>
      <c r="AH103" s="54"/>
      <c r="AI103" s="54"/>
      <c r="AJ103" s="54"/>
      <c r="AK103" s="54"/>
      <c r="AL103" s="54"/>
    </row>
    <row r="104" spans="2:38">
      <c r="B104" s="57" t="s">
        <v>150</v>
      </c>
      <c r="C104" s="57" t="s">
        <v>151</v>
      </c>
      <c r="H104" s="58">
        <v>22438</v>
      </c>
      <c r="I104" s="58">
        <v>45653</v>
      </c>
      <c r="J104" s="58">
        <v>68428</v>
      </c>
      <c r="K104" s="58">
        <v>91405</v>
      </c>
      <c r="L104" s="58">
        <v>23166</v>
      </c>
      <c r="M104" s="58">
        <v>46323</v>
      </c>
      <c r="N104" s="58">
        <v>69428</v>
      </c>
      <c r="O104" s="58">
        <v>94311</v>
      </c>
      <c r="P104" s="58">
        <v>23450</v>
      </c>
      <c r="Q104" s="58">
        <v>47683</v>
      </c>
      <c r="R104" s="58">
        <v>72604</v>
      </c>
      <c r="S104" s="58">
        <v>96308</v>
      </c>
      <c r="T104" s="58">
        <v>24450</v>
      </c>
      <c r="U104" s="58">
        <v>48786</v>
      </c>
      <c r="V104" s="58">
        <v>71985</v>
      </c>
      <c r="W104" s="58">
        <v>96199</v>
      </c>
      <c r="X104" s="58">
        <v>23720.698179999999</v>
      </c>
      <c r="Y104" s="58">
        <v>48030</v>
      </c>
      <c r="Z104" s="58">
        <v>74474.376410000012</v>
      </c>
      <c r="AA104" s="58">
        <v>104917</v>
      </c>
      <c r="AB104" s="58">
        <v>27293</v>
      </c>
      <c r="AC104" s="58"/>
      <c r="AD104" s="58">
        <v>112914</v>
      </c>
      <c r="AE104" s="58">
        <v>220364</v>
      </c>
      <c r="AF104" s="58">
        <v>326668</v>
      </c>
      <c r="AG104" s="58">
        <v>446525</v>
      </c>
      <c r="AH104" s="58">
        <v>106447</v>
      </c>
      <c r="AI104" s="58">
        <v>210915.59317800001</v>
      </c>
      <c r="AJ104" s="58">
        <v>315468.48753500002</v>
      </c>
      <c r="AK104" s="58">
        <v>426138</v>
      </c>
      <c r="AL104" s="58">
        <v>109617</v>
      </c>
    </row>
    <row r="105" spans="2:38">
      <c r="B105" s="57" t="s">
        <v>152</v>
      </c>
      <c r="C105" s="57" t="s">
        <v>153</v>
      </c>
      <c r="H105" s="58">
        <v>4822</v>
      </c>
      <c r="I105" s="58">
        <v>-5247</v>
      </c>
      <c r="J105" s="58">
        <v>-9224</v>
      </c>
      <c r="K105" s="58">
        <v>-5070</v>
      </c>
      <c r="L105" s="58">
        <v>-16895</v>
      </c>
      <c r="M105" s="58">
        <v>-14042</v>
      </c>
      <c r="N105" s="58">
        <v>-14071</v>
      </c>
      <c r="O105" s="58">
        <v>-21594</v>
      </c>
      <c r="P105" s="58">
        <v>559</v>
      </c>
      <c r="Q105" s="58">
        <v>-32</v>
      </c>
      <c r="R105" s="58">
        <v>529</v>
      </c>
      <c r="S105" s="58">
        <v>-1017</v>
      </c>
      <c r="T105" s="58">
        <v>369</v>
      </c>
      <c r="U105" s="58">
        <v>401</v>
      </c>
      <c r="V105" s="58">
        <v>3185</v>
      </c>
      <c r="W105" s="58">
        <v>-2948</v>
      </c>
      <c r="X105" s="58">
        <v>-6884</v>
      </c>
      <c r="Y105" s="58">
        <v>-38405</v>
      </c>
      <c r="Z105" s="58">
        <v>-38218.689049999994</v>
      </c>
      <c r="AA105" s="58">
        <v>-40932</v>
      </c>
      <c r="AB105" s="58">
        <v>157</v>
      </c>
      <c r="AC105" s="58"/>
      <c r="AD105" s="58">
        <v>-32767</v>
      </c>
      <c r="AE105" s="58">
        <v>-163084</v>
      </c>
      <c r="AF105" s="58">
        <v>-162222</v>
      </c>
      <c r="AG105" s="58">
        <v>-172612</v>
      </c>
      <c r="AH105" s="58">
        <v>517</v>
      </c>
      <c r="AI105" s="58">
        <v>787.57432900000003</v>
      </c>
      <c r="AJ105" s="58">
        <v>-368.09353099999998</v>
      </c>
      <c r="AK105" s="58">
        <v>-17977</v>
      </c>
      <c r="AL105" s="58">
        <v>-1519</v>
      </c>
    </row>
    <row r="106" spans="2:38">
      <c r="B106" s="57" t="s">
        <v>99</v>
      </c>
      <c r="C106" s="57" t="s">
        <v>100</v>
      </c>
      <c r="H106" s="58">
        <v>20</v>
      </c>
      <c r="I106" s="58">
        <v>165</v>
      </c>
      <c r="J106" s="58">
        <v>-252</v>
      </c>
      <c r="K106" s="58">
        <v>-364</v>
      </c>
      <c r="L106" s="58">
        <v>-103</v>
      </c>
      <c r="M106" s="58">
        <v>-205</v>
      </c>
      <c r="N106" s="58">
        <v>-309</v>
      </c>
      <c r="O106" s="58">
        <v>-420</v>
      </c>
      <c r="P106" s="58">
        <v>-117</v>
      </c>
      <c r="Q106" s="58">
        <v>-235</v>
      </c>
      <c r="R106" s="58">
        <v>-1669</v>
      </c>
      <c r="S106" s="58">
        <v>-1844</v>
      </c>
      <c r="T106" s="58">
        <v>-141</v>
      </c>
      <c r="U106" s="58">
        <v>-220</v>
      </c>
      <c r="V106" s="58">
        <v>-411</v>
      </c>
      <c r="W106" s="58">
        <v>-534</v>
      </c>
      <c r="X106" s="58">
        <v>-106</v>
      </c>
      <c r="Y106" s="58">
        <v>-252</v>
      </c>
      <c r="Z106" s="58">
        <v>-452.65017999999998</v>
      </c>
      <c r="AA106" s="58">
        <v>-688</v>
      </c>
      <c r="AB106" s="58">
        <v>-199</v>
      </c>
      <c r="AC106" s="58"/>
      <c r="AD106" s="58">
        <v>-503</v>
      </c>
      <c r="AE106" s="58">
        <v>-1127</v>
      </c>
      <c r="AF106" s="58">
        <v>-1927</v>
      </c>
      <c r="AG106" s="58">
        <v>0</v>
      </c>
      <c r="AH106" s="58">
        <v>-782</v>
      </c>
      <c r="AI106" s="58">
        <v>-2019.0683859999999</v>
      </c>
      <c r="AJ106" s="58">
        <v>-3832.7808879999998</v>
      </c>
      <c r="AK106" s="58">
        <v>-4772</v>
      </c>
      <c r="AL106" s="58">
        <v>-1254</v>
      </c>
    </row>
    <row r="107" spans="2:38">
      <c r="B107" s="57" t="s">
        <v>154</v>
      </c>
      <c r="C107" s="57" t="s">
        <v>155</v>
      </c>
      <c r="H107" s="58">
        <v>0</v>
      </c>
      <c r="I107" s="58">
        <v>0</v>
      </c>
      <c r="J107" s="58">
        <v>0</v>
      </c>
      <c r="K107" s="58">
        <v>0</v>
      </c>
      <c r="L107" s="58">
        <v>0</v>
      </c>
      <c r="M107" s="58">
        <v>0</v>
      </c>
      <c r="N107" s="58">
        <v>0</v>
      </c>
      <c r="O107" s="58">
        <v>0</v>
      </c>
      <c r="P107" s="58">
        <v>0</v>
      </c>
      <c r="Q107" s="58">
        <v>0</v>
      </c>
      <c r="R107" s="58">
        <v>0</v>
      </c>
      <c r="S107" s="58">
        <v>0</v>
      </c>
      <c r="T107" s="58">
        <v>0</v>
      </c>
      <c r="U107" s="58">
        <v>0</v>
      </c>
      <c r="V107" s="58">
        <v>0</v>
      </c>
      <c r="W107" s="58">
        <v>0</v>
      </c>
      <c r="X107" s="58">
        <v>0</v>
      </c>
      <c r="Y107" s="58">
        <v>0</v>
      </c>
      <c r="Z107" s="58">
        <v>0</v>
      </c>
      <c r="AA107" s="58">
        <v>0</v>
      </c>
      <c r="AB107" s="58">
        <v>0</v>
      </c>
      <c r="AC107" s="58"/>
      <c r="AD107" s="58">
        <v>0</v>
      </c>
      <c r="AE107" s="58">
        <v>0</v>
      </c>
      <c r="AF107" s="58">
        <v>0</v>
      </c>
      <c r="AG107" s="58">
        <v>0</v>
      </c>
      <c r="AH107" s="58">
        <v>0</v>
      </c>
      <c r="AI107" s="58">
        <v>0</v>
      </c>
      <c r="AJ107" s="58">
        <v>0</v>
      </c>
      <c r="AK107" s="58">
        <v>0</v>
      </c>
      <c r="AL107" s="58">
        <v>0</v>
      </c>
    </row>
    <row r="108" spans="2:38">
      <c r="B108" s="57" t="s">
        <v>156</v>
      </c>
      <c r="C108" s="57" t="s">
        <v>157</v>
      </c>
      <c r="H108" s="58">
        <v>0</v>
      </c>
      <c r="I108" s="58">
        <v>0</v>
      </c>
      <c r="J108" s="58">
        <v>0</v>
      </c>
      <c r="K108" s="58">
        <v>0</v>
      </c>
      <c r="L108" s="58">
        <v>0</v>
      </c>
      <c r="M108" s="58">
        <v>0</v>
      </c>
      <c r="N108" s="58">
        <v>0</v>
      </c>
      <c r="O108" s="58">
        <v>0</v>
      </c>
      <c r="P108" s="58">
        <v>0</v>
      </c>
      <c r="Q108" s="58">
        <v>0</v>
      </c>
      <c r="R108" s="58">
        <v>0</v>
      </c>
      <c r="S108" s="58">
        <v>0</v>
      </c>
      <c r="T108" s="58">
        <v>0</v>
      </c>
      <c r="U108" s="58">
        <v>0</v>
      </c>
      <c r="V108" s="58">
        <v>0</v>
      </c>
      <c r="W108" s="58">
        <v>0</v>
      </c>
      <c r="X108" s="58">
        <v>0</v>
      </c>
      <c r="Y108" s="58">
        <v>0</v>
      </c>
      <c r="Z108" s="58">
        <v>0</v>
      </c>
      <c r="AA108" s="58">
        <v>0</v>
      </c>
      <c r="AB108" s="58">
        <v>0</v>
      </c>
      <c r="AC108" s="58"/>
      <c r="AD108" s="58">
        <v>0</v>
      </c>
      <c r="AE108" s="58">
        <v>0</v>
      </c>
      <c r="AF108" s="58">
        <v>0</v>
      </c>
      <c r="AG108" s="58">
        <v>0</v>
      </c>
      <c r="AH108" s="58">
        <v>0</v>
      </c>
      <c r="AI108" s="58">
        <v>0</v>
      </c>
      <c r="AJ108" s="58">
        <v>0</v>
      </c>
      <c r="AK108" s="58">
        <v>0</v>
      </c>
      <c r="AL108" s="58">
        <v>0</v>
      </c>
    </row>
    <row r="109" spans="2:38">
      <c r="B109" s="57" t="s">
        <v>158</v>
      </c>
      <c r="C109" s="57" t="s">
        <v>159</v>
      </c>
      <c r="H109" s="58">
        <v>83</v>
      </c>
      <c r="I109" s="58">
        <v>528</v>
      </c>
      <c r="J109" s="58">
        <v>789</v>
      </c>
      <c r="K109" s="58">
        <v>877</v>
      </c>
      <c r="L109" s="58">
        <v>88</v>
      </c>
      <c r="M109" s="58">
        <v>178</v>
      </c>
      <c r="N109" s="58">
        <v>268</v>
      </c>
      <c r="O109" s="58">
        <v>360</v>
      </c>
      <c r="P109" s="58">
        <v>93</v>
      </c>
      <c r="Q109" s="58">
        <v>188</v>
      </c>
      <c r="R109" s="58">
        <v>284</v>
      </c>
      <c r="S109" s="58">
        <v>977</v>
      </c>
      <c r="T109" s="58">
        <v>526</v>
      </c>
      <c r="U109" s="58">
        <v>867</v>
      </c>
      <c r="V109" s="58">
        <v>2057</v>
      </c>
      <c r="W109" s="58">
        <v>4991</v>
      </c>
      <c r="X109" s="58">
        <v>309</v>
      </c>
      <c r="Y109" s="58">
        <v>1373</v>
      </c>
      <c r="Z109" s="58">
        <v>1865.10824</v>
      </c>
      <c r="AA109" s="58">
        <v>6604</v>
      </c>
      <c r="AB109" s="58">
        <v>396</v>
      </c>
      <c r="AC109" s="58"/>
      <c r="AD109" s="58">
        <v>2519</v>
      </c>
      <c r="AE109" s="58">
        <v>875</v>
      </c>
      <c r="AF109" s="58">
        <v>2362</v>
      </c>
      <c r="AG109" s="58">
        <v>0</v>
      </c>
      <c r="AH109" s="58">
        <v>1522</v>
      </c>
      <c r="AI109" s="58">
        <v>3128.906203</v>
      </c>
      <c r="AJ109" s="58">
        <v>-580.06683499999997</v>
      </c>
      <c r="AK109" s="58">
        <v>-5795</v>
      </c>
      <c r="AL109" s="58">
        <v>-691</v>
      </c>
    </row>
    <row r="110" spans="2:38">
      <c r="B110" s="57" t="s">
        <v>863</v>
      </c>
      <c r="C110" s="57" t="s">
        <v>864</v>
      </c>
      <c r="H110" s="58">
        <v>0</v>
      </c>
      <c r="I110" s="58">
        <v>0</v>
      </c>
      <c r="J110" s="58">
        <v>0</v>
      </c>
      <c r="K110" s="58">
        <v>0</v>
      </c>
      <c r="L110" s="58">
        <v>0</v>
      </c>
      <c r="M110" s="58">
        <v>0</v>
      </c>
      <c r="N110" s="58">
        <v>0</v>
      </c>
      <c r="O110" s="58">
        <v>0</v>
      </c>
      <c r="P110" s="58">
        <v>0</v>
      </c>
      <c r="Q110" s="58">
        <v>0</v>
      </c>
      <c r="R110" s="58">
        <v>0</v>
      </c>
      <c r="S110" s="58">
        <v>0</v>
      </c>
      <c r="T110" s="58">
        <v>0</v>
      </c>
      <c r="U110" s="58">
        <v>0</v>
      </c>
      <c r="V110" s="58">
        <v>0</v>
      </c>
      <c r="W110" s="58">
        <v>0</v>
      </c>
      <c r="X110" s="58">
        <v>0</v>
      </c>
      <c r="Y110" s="58">
        <v>2256</v>
      </c>
      <c r="Z110" s="58">
        <v>18139.396820000002</v>
      </c>
      <c r="AA110" s="58">
        <v>35174</v>
      </c>
      <c r="AB110" s="58">
        <v>0</v>
      </c>
      <c r="AC110" s="58"/>
      <c r="AD110" s="58">
        <v>0</v>
      </c>
      <c r="AE110" s="58">
        <v>9457</v>
      </c>
      <c r="AF110" s="58">
        <v>73623</v>
      </c>
      <c r="AG110" s="58">
        <v>0</v>
      </c>
      <c r="AH110" s="58">
        <v>0</v>
      </c>
      <c r="AI110" s="58">
        <v>116709.009147</v>
      </c>
      <c r="AJ110" s="58">
        <v>166147.79515699999</v>
      </c>
      <c r="AK110" s="58">
        <v>207139</v>
      </c>
      <c r="AL110" s="58">
        <v>42831</v>
      </c>
    </row>
    <row r="111" spans="2:38">
      <c r="B111" s="57" t="s">
        <v>160</v>
      </c>
      <c r="C111" s="57" t="s">
        <v>161</v>
      </c>
      <c r="H111" s="58">
        <v>851</v>
      </c>
      <c r="I111" s="58">
        <v>1728</v>
      </c>
      <c r="J111" s="58">
        <v>2405</v>
      </c>
      <c r="K111" s="58">
        <v>2470</v>
      </c>
      <c r="L111" s="58">
        <v>1179</v>
      </c>
      <c r="M111" s="58">
        <v>2228</v>
      </c>
      <c r="N111" s="58">
        <v>3312</v>
      </c>
      <c r="O111" s="58">
        <v>4462</v>
      </c>
      <c r="P111" s="58">
        <v>1135</v>
      </c>
      <c r="Q111" s="58">
        <v>2385</v>
      </c>
      <c r="R111" s="58">
        <v>3625</v>
      </c>
      <c r="S111" s="58">
        <v>4864</v>
      </c>
      <c r="T111" s="58">
        <v>1270</v>
      </c>
      <c r="U111" s="58">
        <v>2542</v>
      </c>
      <c r="V111" s="58">
        <v>3735</v>
      </c>
      <c r="W111" s="58">
        <v>4851</v>
      </c>
      <c r="X111" s="58">
        <v>2307</v>
      </c>
      <c r="Y111" s="58">
        <v>4853</v>
      </c>
      <c r="Z111" s="58">
        <v>7761.5368399999998</v>
      </c>
      <c r="AA111" s="58">
        <v>10806</v>
      </c>
      <c r="AB111" s="58">
        <v>797</v>
      </c>
      <c r="AC111" s="58"/>
      <c r="AD111" s="58">
        <v>10981</v>
      </c>
      <c r="AE111" s="58">
        <v>22042</v>
      </c>
      <c r="AF111" s="58">
        <v>33732</v>
      </c>
      <c r="AG111" s="58">
        <v>0</v>
      </c>
      <c r="AH111" s="58">
        <v>3106</v>
      </c>
      <c r="AI111" s="58">
        <v>6239.8382510000001</v>
      </c>
      <c r="AJ111" s="58">
        <v>9400.5614600000008</v>
      </c>
      <c r="AK111" s="58">
        <v>12589</v>
      </c>
      <c r="AL111" s="58">
        <v>2959</v>
      </c>
    </row>
    <row r="112" spans="2:38">
      <c r="B112" s="57" t="s">
        <v>47</v>
      </c>
      <c r="C112" s="57" t="s">
        <v>48</v>
      </c>
      <c r="H112" s="58">
        <v>-181</v>
      </c>
      <c r="I112" s="58">
        <v>-1101</v>
      </c>
      <c r="J112" s="58">
        <v>-4047</v>
      </c>
      <c r="K112" s="58">
        <v>-2728</v>
      </c>
      <c r="L112" s="58">
        <v>-7442</v>
      </c>
      <c r="M112" s="58">
        <v>-6123</v>
      </c>
      <c r="N112" s="58">
        <v>-8468</v>
      </c>
      <c r="O112" s="58">
        <v>-14005</v>
      </c>
      <c r="P112" s="58">
        <v>-956</v>
      </c>
      <c r="Q112" s="58">
        <v>-478</v>
      </c>
      <c r="R112" s="58">
        <v>-1667</v>
      </c>
      <c r="S112" s="58">
        <v>-2731</v>
      </c>
      <c r="T112" s="58">
        <v>3749</v>
      </c>
      <c r="U112" s="58">
        <v>-1529</v>
      </c>
      <c r="V112" s="58">
        <v>-1856</v>
      </c>
      <c r="W112" s="58">
        <v>7860</v>
      </c>
      <c r="X112" s="58">
        <v>-1718</v>
      </c>
      <c r="Y112" s="58">
        <v>1485</v>
      </c>
      <c r="Z112" s="58">
        <v>5380.6384399999997</v>
      </c>
      <c r="AA112" s="58">
        <v>42936</v>
      </c>
      <c r="AB112" s="58">
        <v>-8230</v>
      </c>
      <c r="AC112" s="58"/>
      <c r="AD112" s="58">
        <v>-8179</v>
      </c>
      <c r="AE112" s="58">
        <v>3725</v>
      </c>
      <c r="AF112" s="58">
        <v>17700</v>
      </c>
      <c r="AG112" s="58">
        <v>160766</v>
      </c>
      <c r="AH112" s="58">
        <v>-32023</v>
      </c>
      <c r="AI112" s="58">
        <v>-22075.508791</v>
      </c>
      <c r="AJ112" s="58">
        <v>-61163.054990999997</v>
      </c>
      <c r="AK112" s="58">
        <v>-60210</v>
      </c>
      <c r="AL112" s="58">
        <v>-21809</v>
      </c>
    </row>
    <row r="113" spans="2:38">
      <c r="B113" s="57" t="s">
        <v>162</v>
      </c>
      <c r="C113" s="57" t="s">
        <v>163</v>
      </c>
      <c r="H113" s="58"/>
      <c r="I113" s="58"/>
      <c r="J113" s="58"/>
      <c r="K113" s="58">
        <v>1336</v>
      </c>
      <c r="L113" s="58"/>
      <c r="M113" s="58"/>
      <c r="N113" s="58"/>
      <c r="O113" s="58">
        <v>0</v>
      </c>
      <c r="P113" s="58">
        <v>0</v>
      </c>
      <c r="Q113" s="58">
        <v>0</v>
      </c>
      <c r="R113" s="58">
        <v>0</v>
      </c>
      <c r="S113" s="58">
        <v>0</v>
      </c>
      <c r="T113" s="58">
        <v>0</v>
      </c>
      <c r="U113" s="58">
        <v>0</v>
      </c>
      <c r="V113" s="58">
        <v>0</v>
      </c>
      <c r="W113" s="58">
        <v>0</v>
      </c>
      <c r="X113" s="58">
        <v>0</v>
      </c>
      <c r="Y113" s="58">
        <v>0</v>
      </c>
      <c r="Z113" s="58">
        <v>0</v>
      </c>
      <c r="AA113" s="58">
        <v>0</v>
      </c>
      <c r="AB113" s="58">
        <v>0</v>
      </c>
      <c r="AC113" s="58"/>
      <c r="AD113" s="58"/>
      <c r="AE113" s="58"/>
      <c r="AF113" s="58"/>
      <c r="AG113" s="58"/>
      <c r="AH113" s="58"/>
      <c r="AI113" s="58"/>
      <c r="AJ113" s="58"/>
      <c r="AK113" s="58"/>
      <c r="AL113" s="58"/>
    </row>
    <row r="114" spans="2:38">
      <c r="B114" s="57" t="s">
        <v>164</v>
      </c>
      <c r="C114" s="57" t="s">
        <v>46</v>
      </c>
      <c r="H114" s="58">
        <v>19132</v>
      </c>
      <c r="I114" s="58">
        <v>37219</v>
      </c>
      <c r="J114" s="58">
        <v>54256</v>
      </c>
      <c r="K114" s="58">
        <v>62527</v>
      </c>
      <c r="L114" s="58">
        <v>20141</v>
      </c>
      <c r="M114" s="58">
        <v>40978</v>
      </c>
      <c r="N114" s="58">
        <v>58695</v>
      </c>
      <c r="O114" s="58">
        <v>76998</v>
      </c>
      <c r="P114" s="58">
        <v>12968</v>
      </c>
      <c r="Q114" s="58">
        <v>25356</v>
      </c>
      <c r="R114" s="58">
        <v>38706</v>
      </c>
      <c r="S114" s="58">
        <v>54421</v>
      </c>
      <c r="T114" s="58">
        <v>16340</v>
      </c>
      <c r="U114" s="58">
        <v>30809</v>
      </c>
      <c r="V114" s="58">
        <v>49554</v>
      </c>
      <c r="W114" s="58">
        <v>51890</v>
      </c>
      <c r="X114" s="58">
        <v>17815</v>
      </c>
      <c r="Y114" s="58">
        <v>33307</v>
      </c>
      <c r="Z114" s="58">
        <v>61091.19644</v>
      </c>
      <c r="AA114" s="58">
        <v>34149</v>
      </c>
      <c r="AB114" s="58">
        <v>23180</v>
      </c>
      <c r="AC114" s="58"/>
      <c r="AD114" s="58">
        <v>84803</v>
      </c>
      <c r="AE114" s="58">
        <v>153758</v>
      </c>
      <c r="AF114" s="58">
        <v>265460</v>
      </c>
      <c r="AG114" s="58">
        <v>165854</v>
      </c>
      <c r="AH114" s="58">
        <v>90446</v>
      </c>
      <c r="AI114" s="58">
        <v>131629.245799</v>
      </c>
      <c r="AJ114" s="58">
        <v>241159.25390499999</v>
      </c>
      <c r="AK114" s="58">
        <v>316222</v>
      </c>
      <c r="AL114" s="58">
        <v>84579</v>
      </c>
    </row>
    <row r="115" spans="2:38">
      <c r="B115" s="57" t="s">
        <v>35</v>
      </c>
      <c r="C115" s="57" t="s">
        <v>36</v>
      </c>
      <c r="H115" s="58">
        <v>17108</v>
      </c>
      <c r="I115" s="58">
        <v>33793</v>
      </c>
      <c r="J115" s="58">
        <v>50564</v>
      </c>
      <c r="K115" s="58">
        <v>66605</v>
      </c>
      <c r="L115" s="58">
        <v>16334</v>
      </c>
      <c r="M115" s="58">
        <v>32675</v>
      </c>
      <c r="N115" s="58">
        <v>48998</v>
      </c>
      <c r="O115" s="58">
        <v>65433</v>
      </c>
      <c r="P115" s="58">
        <v>16165</v>
      </c>
      <c r="Q115" s="58">
        <v>30340</v>
      </c>
      <c r="R115" s="58">
        <v>45592</v>
      </c>
      <c r="S115" s="58">
        <v>61274</v>
      </c>
      <c r="T115" s="58">
        <v>15180</v>
      </c>
      <c r="U115" s="58">
        <v>30385</v>
      </c>
      <c r="V115" s="58">
        <v>44933</v>
      </c>
      <c r="W115" s="58">
        <v>58576</v>
      </c>
      <c r="X115" s="58">
        <v>13699</v>
      </c>
      <c r="Y115" s="58">
        <v>26129</v>
      </c>
      <c r="Z115" s="58">
        <v>38724.730179999991</v>
      </c>
      <c r="AA115" s="58">
        <v>49592</v>
      </c>
      <c r="AB115" s="58">
        <v>37828</v>
      </c>
      <c r="AC115" s="58"/>
      <c r="AD115" s="58">
        <v>64161</v>
      </c>
      <c r="AE115" s="58">
        <v>125651</v>
      </c>
      <c r="AF115" s="58">
        <v>176764</v>
      </c>
      <c r="AG115" s="58">
        <v>427179</v>
      </c>
      <c r="AH115" s="58">
        <v>147271</v>
      </c>
      <c r="AI115" s="58">
        <v>159480.685352</v>
      </c>
      <c r="AJ115" s="58">
        <v>228983.19375899999</v>
      </c>
      <c r="AK115" s="58">
        <v>297468</v>
      </c>
      <c r="AL115" s="58">
        <v>60042</v>
      </c>
    </row>
    <row r="116" spans="2:38">
      <c r="B116" s="57" t="s">
        <v>37</v>
      </c>
      <c r="C116" s="57" t="s">
        <v>38</v>
      </c>
      <c r="H116" s="58">
        <v>-875</v>
      </c>
      <c r="I116" s="58">
        <v>-2062</v>
      </c>
      <c r="J116" s="58">
        <v>-2896</v>
      </c>
      <c r="K116" s="58">
        <v>-3787</v>
      </c>
      <c r="L116" s="58">
        <v>-1043</v>
      </c>
      <c r="M116" s="58">
        <v>-1999</v>
      </c>
      <c r="N116" s="58">
        <v>-2783</v>
      </c>
      <c r="O116" s="58">
        <v>-3427</v>
      </c>
      <c r="P116" s="58">
        <v>-677</v>
      </c>
      <c r="Q116" s="58">
        <v>-1238</v>
      </c>
      <c r="R116" s="58">
        <v>-1543</v>
      </c>
      <c r="S116" s="58">
        <v>-2220</v>
      </c>
      <c r="T116" s="58">
        <v>-1141</v>
      </c>
      <c r="U116" s="58">
        <v>-2468</v>
      </c>
      <c r="V116" s="58">
        <v>-4757</v>
      </c>
      <c r="W116" s="58">
        <v>-6206</v>
      </c>
      <c r="X116" s="58">
        <v>-3472</v>
      </c>
      <c r="Y116" s="58">
        <v>-5860</v>
      </c>
      <c r="Z116" s="58">
        <v>-8459.4047100000025</v>
      </c>
      <c r="AA116" s="58">
        <v>-13122</v>
      </c>
      <c r="AB116" s="58">
        <v>-4732</v>
      </c>
      <c r="AC116" s="58"/>
      <c r="AD116" s="58">
        <v>-16526</v>
      </c>
      <c r="AE116" s="58">
        <v>-26876</v>
      </c>
      <c r="AF116" s="58">
        <v>-37679</v>
      </c>
      <c r="AG116" s="58">
        <v>-10581</v>
      </c>
      <c r="AH116" s="58">
        <v>-18461</v>
      </c>
      <c r="AI116" s="58">
        <v>-25382.521406</v>
      </c>
      <c r="AJ116" s="58">
        <v>-33258.863934000001</v>
      </c>
      <c r="AK116" s="58">
        <v>-42890</v>
      </c>
      <c r="AL116" s="58">
        <v>-12987</v>
      </c>
    </row>
    <row r="117" spans="2:38">
      <c r="B117" s="57" t="s">
        <v>165</v>
      </c>
      <c r="C117" s="57" t="s">
        <v>166</v>
      </c>
      <c r="H117" s="58">
        <v>1767</v>
      </c>
      <c r="I117" s="58">
        <v>3341</v>
      </c>
      <c r="J117" s="58">
        <v>5101</v>
      </c>
      <c r="K117" s="58">
        <v>22968</v>
      </c>
      <c r="L117" s="58">
        <v>1374</v>
      </c>
      <c r="M117" s="58">
        <v>1902</v>
      </c>
      <c r="N117" s="58">
        <v>2959</v>
      </c>
      <c r="O117" s="58">
        <v>-3189</v>
      </c>
      <c r="P117" s="58">
        <v>805</v>
      </c>
      <c r="Q117" s="58">
        <v>723</v>
      </c>
      <c r="R117" s="58">
        <v>-814</v>
      </c>
      <c r="S117" s="58">
        <v>-5490</v>
      </c>
      <c r="T117" s="58">
        <v>331</v>
      </c>
      <c r="U117" s="58">
        <v>3991</v>
      </c>
      <c r="V117" s="58">
        <v>5119</v>
      </c>
      <c r="W117" s="58">
        <v>6035</v>
      </c>
      <c r="X117" s="58">
        <v>1094</v>
      </c>
      <c r="Y117" s="58">
        <v>2232</v>
      </c>
      <c r="Z117" s="58">
        <v>2889.9981200000002</v>
      </c>
      <c r="AA117" s="58">
        <v>3209</v>
      </c>
      <c r="AB117" s="58">
        <v>604</v>
      </c>
      <c r="AC117" s="58"/>
      <c r="AD117" s="58">
        <v>5210</v>
      </c>
      <c r="AE117" s="58">
        <v>10256</v>
      </c>
      <c r="AF117" s="58">
        <v>12748</v>
      </c>
      <c r="AG117" s="58">
        <v>13881</v>
      </c>
      <c r="AH117" s="58">
        <v>2366</v>
      </c>
      <c r="AI117" s="58">
        <v>3614.4764129999999</v>
      </c>
      <c r="AJ117" s="58">
        <v>4943.0418820000004</v>
      </c>
      <c r="AK117" s="58">
        <v>-4827</v>
      </c>
      <c r="AL117" s="58">
        <v>838</v>
      </c>
    </row>
    <row r="118" spans="2:38">
      <c r="B118" s="57" t="s">
        <v>167</v>
      </c>
      <c r="C118" s="57" t="s">
        <v>168</v>
      </c>
      <c r="H118" s="58">
        <v>0</v>
      </c>
      <c r="I118" s="58">
        <v>0</v>
      </c>
      <c r="J118" s="58">
        <v>0</v>
      </c>
      <c r="K118" s="58">
        <v>27</v>
      </c>
      <c r="L118" s="58">
        <v>8</v>
      </c>
      <c r="M118" s="58">
        <v>0</v>
      </c>
      <c r="N118" s="58">
        <v>-2</v>
      </c>
      <c r="O118" s="58">
        <v>-2</v>
      </c>
      <c r="P118" s="58">
        <v>220</v>
      </c>
      <c r="Q118" s="58">
        <v>40</v>
      </c>
      <c r="R118" s="58">
        <v>40</v>
      </c>
      <c r="S118" s="58">
        <v>43</v>
      </c>
      <c r="T118" s="58">
        <v>3</v>
      </c>
      <c r="U118" s="58">
        <v>3</v>
      </c>
      <c r="V118" s="58">
        <v>56</v>
      </c>
      <c r="W118" s="58">
        <v>971</v>
      </c>
      <c r="X118" s="58">
        <v>0</v>
      </c>
      <c r="Y118" s="58">
        <v>0</v>
      </c>
      <c r="Z118" s="58">
        <v>0</v>
      </c>
      <c r="AA118" s="58">
        <v>0</v>
      </c>
      <c r="AB118" s="58">
        <v>0</v>
      </c>
      <c r="AC118" s="58"/>
      <c r="AD118" s="58">
        <v>0</v>
      </c>
      <c r="AE118" s="58">
        <v>0</v>
      </c>
      <c r="AF118" s="58">
        <v>0</v>
      </c>
      <c r="AG118" s="58">
        <v>0</v>
      </c>
      <c r="AH118" s="58">
        <v>0</v>
      </c>
      <c r="AI118" s="58">
        <v>0</v>
      </c>
      <c r="AJ118" s="58">
        <v>0</v>
      </c>
      <c r="AK118" s="58">
        <v>0</v>
      </c>
      <c r="AL118" s="58">
        <v>135</v>
      </c>
    </row>
    <row r="119" spans="2:38">
      <c r="B119" s="57" t="s">
        <v>169</v>
      </c>
      <c r="C119" s="57" t="s">
        <v>170</v>
      </c>
      <c r="H119" s="58">
        <v>1</v>
      </c>
      <c r="I119" s="58">
        <v>-51</v>
      </c>
      <c r="J119" s="58">
        <v>-1901</v>
      </c>
      <c r="K119" s="58">
        <v>-1896</v>
      </c>
      <c r="L119" s="58">
        <v>1</v>
      </c>
      <c r="M119" s="58">
        <v>-2</v>
      </c>
      <c r="N119" s="58">
        <v>-3</v>
      </c>
      <c r="O119" s="58">
        <v>666</v>
      </c>
      <c r="P119" s="58">
        <v>152</v>
      </c>
      <c r="Q119" s="58">
        <v>152</v>
      </c>
      <c r="R119" s="58">
        <v>158</v>
      </c>
      <c r="S119" s="58">
        <v>1165</v>
      </c>
      <c r="T119" s="58">
        <v>3</v>
      </c>
      <c r="U119" s="58">
        <v>3</v>
      </c>
      <c r="V119" s="58">
        <v>3</v>
      </c>
      <c r="W119" s="58">
        <v>15</v>
      </c>
      <c r="X119" s="58">
        <v>6</v>
      </c>
      <c r="Y119" s="58">
        <v>11</v>
      </c>
      <c r="Z119" s="58">
        <v>13.839180000000001</v>
      </c>
      <c r="AA119" s="58">
        <v>15</v>
      </c>
      <c r="AB119" s="58">
        <v>1</v>
      </c>
      <c r="AC119" s="58"/>
      <c r="AD119" s="58">
        <v>28</v>
      </c>
      <c r="AE119" s="58">
        <v>25</v>
      </c>
      <c r="AF119" s="58">
        <v>36</v>
      </c>
      <c r="AG119" s="58">
        <v>39</v>
      </c>
      <c r="AH119" s="58">
        <v>3</v>
      </c>
      <c r="AI119" s="58">
        <v>86.617098999999996</v>
      </c>
      <c r="AJ119" s="58">
        <v>32.753414999999997</v>
      </c>
      <c r="AK119" s="58">
        <v>735</v>
      </c>
      <c r="AL119" s="58">
        <v>0</v>
      </c>
    </row>
    <row r="120" spans="2:38">
      <c r="B120" s="57" t="s">
        <v>171</v>
      </c>
      <c r="C120" s="57" t="s">
        <v>172</v>
      </c>
      <c r="H120" s="58">
        <v>1026</v>
      </c>
      <c r="I120" s="58">
        <v>0</v>
      </c>
      <c r="J120" s="58">
        <v>3399</v>
      </c>
      <c r="K120" s="58">
        <v>3031</v>
      </c>
      <c r="L120" s="58">
        <v>1033</v>
      </c>
      <c r="M120" s="58">
        <v>-1</v>
      </c>
      <c r="N120" s="58">
        <v>195</v>
      </c>
      <c r="O120" s="58">
        <v>3110</v>
      </c>
      <c r="P120" s="58">
        <v>1115</v>
      </c>
      <c r="Q120" s="58">
        <v>1185</v>
      </c>
      <c r="R120" s="58">
        <v>3951</v>
      </c>
      <c r="S120" s="58">
        <v>1115</v>
      </c>
      <c r="T120" s="58">
        <v>4</v>
      </c>
      <c r="U120" s="58">
        <v>182</v>
      </c>
      <c r="V120" s="58">
        <v>793</v>
      </c>
      <c r="W120" s="58">
        <v>1104</v>
      </c>
      <c r="X120" s="58">
        <v>0</v>
      </c>
      <c r="Y120" s="58">
        <v>188</v>
      </c>
      <c r="Z120" s="58">
        <v>0</v>
      </c>
      <c r="AA120" s="58">
        <v>311</v>
      </c>
      <c r="AB120" s="58">
        <v>3656</v>
      </c>
      <c r="AC120" s="58"/>
      <c r="AD120" s="58">
        <v>0</v>
      </c>
      <c r="AE120" s="58">
        <v>906</v>
      </c>
      <c r="AF120" s="58">
        <v>0</v>
      </c>
      <c r="AG120" s="58">
        <v>0</v>
      </c>
      <c r="AH120" s="58">
        <v>14080</v>
      </c>
      <c r="AI120" s="58">
        <v>4140.3107840000002</v>
      </c>
      <c r="AJ120" s="58">
        <v>6570.6536390000001</v>
      </c>
      <c r="AK120" s="58">
        <v>9756</v>
      </c>
      <c r="AL120" s="58">
        <v>3647</v>
      </c>
    </row>
    <row r="121" spans="2:38">
      <c r="B121" s="57" t="s">
        <v>173</v>
      </c>
      <c r="C121" s="57" t="s">
        <v>174</v>
      </c>
      <c r="H121" s="58">
        <v>-2034</v>
      </c>
      <c r="I121" s="58">
        <v>1378</v>
      </c>
      <c r="J121" s="58">
        <v>-1016</v>
      </c>
      <c r="K121" s="58">
        <v>3757</v>
      </c>
      <c r="L121" s="58">
        <v>-1343</v>
      </c>
      <c r="M121" s="58">
        <v>2613</v>
      </c>
      <c r="N121" s="58">
        <v>-2036</v>
      </c>
      <c r="O121" s="58">
        <v>-2361</v>
      </c>
      <c r="P121" s="58">
        <v>-753</v>
      </c>
      <c r="Q121" s="58">
        <v>-4872</v>
      </c>
      <c r="R121" s="58">
        <v>-6942</v>
      </c>
      <c r="S121" s="58">
        <v>-2072</v>
      </c>
      <c r="T121" s="58">
        <v>47</v>
      </c>
      <c r="U121" s="58">
        <v>-2</v>
      </c>
      <c r="V121" s="58">
        <v>825</v>
      </c>
      <c r="W121" s="58">
        <v>-1297</v>
      </c>
      <c r="X121" s="58">
        <v>-1484</v>
      </c>
      <c r="Y121" s="58">
        <v>-2598</v>
      </c>
      <c r="Z121" s="58">
        <v>-4039.8402500000002</v>
      </c>
      <c r="AA121" s="58">
        <v>-7580</v>
      </c>
      <c r="AB121" s="58">
        <v>-1250</v>
      </c>
      <c r="AC121" s="58"/>
      <c r="AD121" s="58">
        <v>-7064</v>
      </c>
      <c r="AE121" s="58">
        <v>-10681</v>
      </c>
      <c r="AF121" s="58">
        <v>-17719</v>
      </c>
      <c r="AG121" s="58">
        <v>-1201</v>
      </c>
      <c r="AH121" s="58">
        <v>-4965</v>
      </c>
      <c r="AI121" s="58">
        <v>-4470.4225749999996</v>
      </c>
      <c r="AJ121" s="58">
        <v>12771.176767000001</v>
      </c>
      <c r="AK121" s="58">
        <v>25448</v>
      </c>
      <c r="AL121" s="58">
        <v>-3673</v>
      </c>
    </row>
    <row r="122" spans="2:38">
      <c r="B122" s="57" t="s">
        <v>101</v>
      </c>
      <c r="C122" s="57" t="s">
        <v>102</v>
      </c>
      <c r="H122" s="58">
        <v>0</v>
      </c>
      <c r="I122" s="58">
        <v>-583</v>
      </c>
      <c r="J122" s="58">
        <v>0</v>
      </c>
      <c r="K122" s="58">
        <v>0</v>
      </c>
      <c r="L122" s="58">
        <v>4</v>
      </c>
      <c r="M122" s="58">
        <v>675</v>
      </c>
      <c r="N122" s="58">
        <v>0</v>
      </c>
      <c r="O122" s="58">
        <v>0</v>
      </c>
      <c r="P122" s="58">
        <v>0</v>
      </c>
      <c r="Q122" s="58">
        <v>0</v>
      </c>
      <c r="R122" s="58">
        <v>0</v>
      </c>
      <c r="S122" s="58">
        <v>0</v>
      </c>
      <c r="T122" s="58">
        <v>0</v>
      </c>
      <c r="U122" s="58">
        <v>0</v>
      </c>
      <c r="V122" s="58">
        <v>0</v>
      </c>
      <c r="W122" s="58">
        <v>0</v>
      </c>
      <c r="X122" s="58">
        <v>0</v>
      </c>
      <c r="Y122" s="58">
        <v>0</v>
      </c>
      <c r="Z122" s="58">
        <v>0</v>
      </c>
      <c r="AA122" s="58">
        <v>0</v>
      </c>
      <c r="AB122" s="58">
        <v>0</v>
      </c>
      <c r="AC122" s="58"/>
      <c r="AD122" s="58"/>
      <c r="AE122" s="58"/>
      <c r="AF122" s="58"/>
      <c r="AG122" s="58"/>
      <c r="AH122" s="58"/>
      <c r="AI122" s="58"/>
      <c r="AJ122" s="58"/>
      <c r="AK122" s="58"/>
      <c r="AL122" s="58"/>
    </row>
    <row r="123" spans="2:38" ht="30" customHeight="1">
      <c r="B123" s="78" t="s">
        <v>175</v>
      </c>
      <c r="C123" s="78" t="s">
        <v>176</v>
      </c>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row>
    <row r="124" spans="2:38">
      <c r="B124" s="57" t="s">
        <v>177</v>
      </c>
      <c r="C124" s="57" t="s">
        <v>178</v>
      </c>
      <c r="H124" s="58">
        <v>-9568</v>
      </c>
      <c r="I124" s="58">
        <v>-33103.925549999985</v>
      </c>
      <c r="J124" s="58">
        <v>-45264</v>
      </c>
      <c r="K124" s="58">
        <v>-10452</v>
      </c>
      <c r="L124" s="58">
        <v>14796.985288397784</v>
      </c>
      <c r="M124" s="58">
        <v>4464.3757500000211</v>
      </c>
      <c r="N124" s="58">
        <v>-33839</v>
      </c>
      <c r="O124" s="58">
        <v>17141</v>
      </c>
      <c r="P124" s="58">
        <v>19561</v>
      </c>
      <c r="Q124" s="58">
        <v>17283</v>
      </c>
      <c r="R124" s="58">
        <v>-20135</v>
      </c>
      <c r="S124" s="58">
        <v>14125</v>
      </c>
      <c r="T124" s="58">
        <v>-4696</v>
      </c>
      <c r="U124" s="58">
        <v>4401</v>
      </c>
      <c r="V124" s="58">
        <v>4223</v>
      </c>
      <c r="W124" s="58">
        <v>7434</v>
      </c>
      <c r="X124" s="58">
        <v>-6933</v>
      </c>
      <c r="Y124" s="58">
        <v>-1061</v>
      </c>
      <c r="Z124" s="58">
        <v>-3595.3760399999987</v>
      </c>
      <c r="AA124" s="58">
        <v>-8682</v>
      </c>
      <c r="AB124" s="58">
        <v>2661</v>
      </c>
      <c r="AC124" s="58"/>
      <c r="AD124" s="58">
        <v>-32082</v>
      </c>
      <c r="AE124" s="58">
        <v>-4449</v>
      </c>
      <c r="AF124" s="58">
        <v>-14575</v>
      </c>
      <c r="AG124" s="58">
        <v>-39010</v>
      </c>
      <c r="AH124" s="58">
        <v>9993</v>
      </c>
      <c r="AI124" s="58">
        <v>13138.755448</v>
      </c>
      <c r="AJ124" s="58">
        <v>972.39519099999995</v>
      </c>
      <c r="AK124" s="58">
        <v>-25438</v>
      </c>
      <c r="AL124" s="58">
        <v>28769</v>
      </c>
    </row>
    <row r="125" spans="2:38">
      <c r="B125" s="57" t="s">
        <v>865</v>
      </c>
      <c r="C125" s="57" t="s">
        <v>872</v>
      </c>
      <c r="H125" s="58">
        <v>362</v>
      </c>
      <c r="I125" s="58">
        <v>-10</v>
      </c>
      <c r="J125" s="58">
        <v>2849</v>
      </c>
      <c r="K125" s="58">
        <v>-508</v>
      </c>
      <c r="L125" s="58">
        <v>-3292.0903954802261</v>
      </c>
      <c r="M125" s="58">
        <v>-1889</v>
      </c>
      <c r="N125" s="58">
        <v>92</v>
      </c>
      <c r="O125" s="58">
        <v>-98</v>
      </c>
      <c r="P125" s="58">
        <v>110</v>
      </c>
      <c r="Q125" s="58">
        <v>-1085</v>
      </c>
      <c r="R125" s="58">
        <v>-1645</v>
      </c>
      <c r="S125" s="58">
        <v>-1866</v>
      </c>
      <c r="T125" s="58">
        <v>591</v>
      </c>
      <c r="U125" s="58">
        <v>621</v>
      </c>
      <c r="V125" s="58">
        <v>840</v>
      </c>
      <c r="W125" s="58">
        <v>153</v>
      </c>
      <c r="X125" s="58">
        <v>108</v>
      </c>
      <c r="Y125" s="58">
        <v>-722</v>
      </c>
      <c r="Z125" s="58">
        <v>-617.58950999999627</v>
      </c>
      <c r="AA125" s="58">
        <v>-3863</v>
      </c>
      <c r="AB125" s="58">
        <v>-289</v>
      </c>
      <c r="AC125" s="58"/>
      <c r="AD125" s="58">
        <v>500</v>
      </c>
      <c r="AE125" s="58">
        <v>-3027</v>
      </c>
      <c r="AF125" s="58">
        <v>-2504</v>
      </c>
      <c r="AG125" s="58">
        <v>-14763</v>
      </c>
      <c r="AH125" s="58">
        <v>-1110</v>
      </c>
      <c r="AI125" s="58">
        <v>-1386.5641760000001</v>
      </c>
      <c r="AJ125" s="58">
        <v>-2349.5739170000002</v>
      </c>
      <c r="AK125" s="58">
        <v>-4131</v>
      </c>
      <c r="AL125" s="58">
        <v>-211</v>
      </c>
    </row>
    <row r="126" spans="2:38">
      <c r="B126" s="57" t="s">
        <v>866</v>
      </c>
      <c r="C126" s="57" t="s">
        <v>179</v>
      </c>
      <c r="H126" s="58">
        <v>-3124</v>
      </c>
      <c r="I126" s="58">
        <v>-5087</v>
      </c>
      <c r="J126" s="58">
        <v>-4868</v>
      </c>
      <c r="K126" s="58">
        <v>-430</v>
      </c>
      <c r="L126" s="58">
        <v>-507.48502994011977</v>
      </c>
      <c r="M126" s="58">
        <v>-2021</v>
      </c>
      <c r="N126" s="58">
        <v>-2548</v>
      </c>
      <c r="O126" s="58">
        <v>15</v>
      </c>
      <c r="P126" s="58">
        <v>784</v>
      </c>
      <c r="Q126" s="58">
        <v>-8338</v>
      </c>
      <c r="R126" s="58">
        <v>1716</v>
      </c>
      <c r="S126" s="58">
        <v>1527</v>
      </c>
      <c r="T126" s="58">
        <v>4149</v>
      </c>
      <c r="U126" s="58">
        <v>2801</v>
      </c>
      <c r="V126" s="58">
        <v>-2407</v>
      </c>
      <c r="W126" s="58">
        <v>-2793</v>
      </c>
      <c r="X126" s="58">
        <v>3593</v>
      </c>
      <c r="Y126" s="58">
        <v>2439</v>
      </c>
      <c r="Z126" s="58">
        <v>-588.37725000000091</v>
      </c>
      <c r="AA126" s="58">
        <v>-971</v>
      </c>
      <c r="AB126" s="58">
        <v>2101</v>
      </c>
      <c r="AC126" s="58"/>
      <c r="AD126" s="58">
        <v>16626</v>
      </c>
      <c r="AE126" s="58">
        <v>10222</v>
      </c>
      <c r="AF126" s="58">
        <v>-2385</v>
      </c>
      <c r="AG126" s="58">
        <v>-3713</v>
      </c>
      <c r="AH126" s="58">
        <v>8073</v>
      </c>
      <c r="AI126" s="58">
        <v>15886.062389999999</v>
      </c>
      <c r="AJ126" s="58">
        <v>-37102.627176000002</v>
      </c>
      <c r="AK126" s="58">
        <v>-24490</v>
      </c>
      <c r="AL126" s="58">
        <v>-1551</v>
      </c>
    </row>
    <row r="127" spans="2:38">
      <c r="B127" s="57" t="s">
        <v>867</v>
      </c>
      <c r="C127" s="57" t="s">
        <v>873</v>
      </c>
      <c r="H127" s="58">
        <v>0</v>
      </c>
      <c r="I127" s="58">
        <v>0</v>
      </c>
      <c r="J127" s="58">
        <v>0</v>
      </c>
      <c r="K127" s="58">
        <v>-7</v>
      </c>
      <c r="L127" s="58">
        <v>0</v>
      </c>
      <c r="M127" s="58">
        <v>-8</v>
      </c>
      <c r="N127" s="58">
        <v>0</v>
      </c>
      <c r="O127" s="58">
        <v>0</v>
      </c>
      <c r="P127" s="58">
        <v>-13</v>
      </c>
      <c r="Q127" s="58">
        <v>0</v>
      </c>
      <c r="R127" s="58">
        <v>0</v>
      </c>
      <c r="S127" s="58">
        <v>26</v>
      </c>
      <c r="T127" s="58">
        <v>2952</v>
      </c>
      <c r="U127" s="58">
        <v>0</v>
      </c>
      <c r="V127" s="58">
        <v>0</v>
      </c>
      <c r="W127" s="58">
        <v>-3</v>
      </c>
      <c r="X127" s="58">
        <v>-4</v>
      </c>
      <c r="Y127" s="58">
        <v>0</v>
      </c>
      <c r="Z127" s="58">
        <v>0</v>
      </c>
      <c r="AA127" s="58">
        <v>0</v>
      </c>
      <c r="AB127" s="58">
        <v>0</v>
      </c>
      <c r="AC127" s="58"/>
      <c r="AD127" s="58">
        <v>-20</v>
      </c>
      <c r="AE127" s="58"/>
      <c r="AF127" s="58">
        <v>0</v>
      </c>
      <c r="AG127" s="58">
        <v>0</v>
      </c>
      <c r="AH127" s="58">
        <v>0</v>
      </c>
      <c r="AI127" s="58">
        <v>0</v>
      </c>
      <c r="AJ127" s="58">
        <v>0</v>
      </c>
      <c r="AK127" s="58">
        <v>0</v>
      </c>
      <c r="AL127" s="58">
        <v>0</v>
      </c>
    </row>
    <row r="128" spans="2:38">
      <c r="B128" s="57" t="s">
        <v>868</v>
      </c>
      <c r="C128" s="57" t="s">
        <v>874</v>
      </c>
      <c r="H128" s="58">
        <v>-13878</v>
      </c>
      <c r="I128" s="58">
        <v>12548</v>
      </c>
      <c r="J128" s="58">
        <v>27898</v>
      </c>
      <c r="K128" s="58">
        <v>-28801</v>
      </c>
      <c r="L128" s="58">
        <v>25305.454205257742</v>
      </c>
      <c r="M128" s="58">
        <v>8291</v>
      </c>
      <c r="N128" s="58">
        <v>18833</v>
      </c>
      <c r="O128" s="58">
        <v>-37185</v>
      </c>
      <c r="P128" s="58">
        <v>-15517</v>
      </c>
      <c r="Q128" s="58">
        <v>-14935</v>
      </c>
      <c r="R128" s="58">
        <v>27225</v>
      </c>
      <c r="S128" s="58">
        <v>-34294</v>
      </c>
      <c r="T128" s="58">
        <v>-5269</v>
      </c>
      <c r="U128" s="58">
        <v>-5299</v>
      </c>
      <c r="V128" s="58">
        <v>-5419.0567900000478</v>
      </c>
      <c r="W128" s="58">
        <v>-7684</v>
      </c>
      <c r="X128" s="58">
        <v>-1087</v>
      </c>
      <c r="Y128" s="58">
        <v>-3772</v>
      </c>
      <c r="Z128" s="58">
        <v>-13702.681119999979</v>
      </c>
      <c r="AA128" s="58">
        <v>-2471</v>
      </c>
      <c r="AB128" s="58">
        <v>15843</v>
      </c>
      <c r="AC128" s="58"/>
      <c r="AD128" s="58">
        <v>-5028</v>
      </c>
      <c r="AE128" s="58">
        <v>-6792</v>
      </c>
      <c r="AF128" s="58">
        <v>-47286</v>
      </c>
      <c r="AG128" s="58">
        <v>-9443</v>
      </c>
      <c r="AH128" s="58">
        <v>-27624</v>
      </c>
      <c r="AI128" s="58">
        <v>-29968.626107</v>
      </c>
      <c r="AJ128" s="58">
        <v>-25823.408047000001</v>
      </c>
      <c r="AK128" s="58">
        <v>7351</v>
      </c>
      <c r="AL128" s="58">
        <v>-19070</v>
      </c>
    </row>
    <row r="129" spans="2:38">
      <c r="B129" s="57" t="s">
        <v>180</v>
      </c>
      <c r="C129" s="57" t="s">
        <v>181</v>
      </c>
      <c r="H129" s="58">
        <v>-1760</v>
      </c>
      <c r="I129" s="58">
        <v>-975</v>
      </c>
      <c r="J129" s="58">
        <v>65</v>
      </c>
      <c r="K129" s="58">
        <v>1118</v>
      </c>
      <c r="L129" s="58">
        <v>-1089.801699716714</v>
      </c>
      <c r="M129" s="58">
        <v>-305</v>
      </c>
      <c r="N129" s="58">
        <v>-72</v>
      </c>
      <c r="O129" s="58">
        <v>1221</v>
      </c>
      <c r="P129" s="58">
        <v>556</v>
      </c>
      <c r="Q129" s="58">
        <v>-1244</v>
      </c>
      <c r="R129" s="58">
        <v>1051</v>
      </c>
      <c r="S129" s="58">
        <v>3493</v>
      </c>
      <c r="T129" s="58">
        <v>-424</v>
      </c>
      <c r="U129" s="58">
        <v>-49</v>
      </c>
      <c r="V129" s="58">
        <v>193.58767999999941</v>
      </c>
      <c r="W129" s="58">
        <v>922</v>
      </c>
      <c r="X129" s="58">
        <v>-337</v>
      </c>
      <c r="Y129" s="58">
        <v>167</v>
      </c>
      <c r="Z129" s="58">
        <v>366.51843000000093</v>
      </c>
      <c r="AA129" s="58">
        <v>-240</v>
      </c>
      <c r="AB129" s="58">
        <v>1048</v>
      </c>
      <c r="AC129" s="58"/>
      <c r="AD129" s="58">
        <v>-1558</v>
      </c>
      <c r="AE129" s="58">
        <v>702</v>
      </c>
      <c r="AF129" s="58">
        <v>1486</v>
      </c>
      <c r="AG129" s="58">
        <v>-916</v>
      </c>
      <c r="AH129" s="58">
        <v>4028</v>
      </c>
      <c r="AI129" s="58">
        <v>-620.09113200000002</v>
      </c>
      <c r="AJ129" s="58">
        <v>4350.1558130000003</v>
      </c>
      <c r="AK129" s="58">
        <v>6399</v>
      </c>
      <c r="AL129" s="58">
        <v>-4457</v>
      </c>
    </row>
    <row r="130" spans="2:38">
      <c r="B130" s="57" t="s">
        <v>869</v>
      </c>
      <c r="C130" s="57" t="s">
        <v>875</v>
      </c>
      <c r="H130" s="58">
        <v>6209</v>
      </c>
      <c r="I130" s="58">
        <v>-1098</v>
      </c>
      <c r="J130" s="58">
        <v>24</v>
      </c>
      <c r="K130" s="58">
        <v>-158</v>
      </c>
      <c r="L130" s="58">
        <v>289.39688715953309</v>
      </c>
      <c r="M130" s="58">
        <v>-1607</v>
      </c>
      <c r="N130" s="58">
        <v>-3279</v>
      </c>
      <c r="O130" s="58">
        <v>-520</v>
      </c>
      <c r="P130" s="58">
        <v>-3275</v>
      </c>
      <c r="Q130" s="58">
        <v>-567</v>
      </c>
      <c r="R130" s="58">
        <v>-7394</v>
      </c>
      <c r="S130" s="58">
        <v>0</v>
      </c>
      <c r="T130" s="58">
        <v>-154</v>
      </c>
      <c r="U130" s="58">
        <v>-7167</v>
      </c>
      <c r="V130" s="58">
        <v>-9267</v>
      </c>
      <c r="W130" s="58">
        <v>-9383</v>
      </c>
      <c r="X130" s="58">
        <v>1583</v>
      </c>
      <c r="Y130" s="58">
        <v>-45</v>
      </c>
      <c r="Z130" s="58">
        <v>7966.5604400000002</v>
      </c>
      <c r="AA130" s="58">
        <v>1765</v>
      </c>
      <c r="AB130" s="58">
        <v>-22748</v>
      </c>
      <c r="AC130" s="58"/>
      <c r="AD130" s="58">
        <v>-8639</v>
      </c>
      <c r="AE130" s="58">
        <v>-189</v>
      </c>
      <c r="AF130" s="58">
        <v>24033</v>
      </c>
      <c r="AG130" s="58">
        <v>-383</v>
      </c>
      <c r="AH130" s="58">
        <v>1407</v>
      </c>
      <c r="AI130" s="58">
        <v>5228.9524890000002</v>
      </c>
      <c r="AJ130" s="58">
        <v>0</v>
      </c>
      <c r="AK130" s="58">
        <v>0</v>
      </c>
      <c r="AL130" s="58">
        <v>0</v>
      </c>
    </row>
    <row r="131" spans="2:38">
      <c r="B131" s="57" t="s">
        <v>870</v>
      </c>
      <c r="C131" s="57" t="s">
        <v>876</v>
      </c>
      <c r="H131" s="58">
        <v>-522</v>
      </c>
      <c r="I131" s="58"/>
      <c r="J131" s="58">
        <v>0</v>
      </c>
      <c r="K131" s="58">
        <v>537</v>
      </c>
      <c r="L131" s="58">
        <v>1835.2078239608802</v>
      </c>
      <c r="M131" s="58"/>
      <c r="N131" s="58">
        <v>0</v>
      </c>
      <c r="O131" s="58">
        <v>0</v>
      </c>
      <c r="P131" s="58">
        <v>-7149</v>
      </c>
      <c r="Q131" s="58">
        <v>-4093</v>
      </c>
      <c r="R131" s="58">
        <v>1660</v>
      </c>
      <c r="S131" s="58"/>
      <c r="T131" s="58">
        <v>6579</v>
      </c>
      <c r="U131" s="58">
        <v>-2170</v>
      </c>
      <c r="V131" s="58">
        <v>-2910</v>
      </c>
      <c r="W131" s="58">
        <v>28688</v>
      </c>
      <c r="X131" s="58">
        <v>-1182</v>
      </c>
      <c r="Y131" s="58">
        <v>-4060</v>
      </c>
      <c r="Z131" s="58">
        <v>-13647.484630000003</v>
      </c>
      <c r="AA131" s="58">
        <v>2644</v>
      </c>
      <c r="AB131" s="58">
        <v>-6463</v>
      </c>
      <c r="AC131" s="58"/>
      <c r="AD131" s="58">
        <v>-5468</v>
      </c>
      <c r="AE131" s="58">
        <v>-17016</v>
      </c>
      <c r="AF131" s="58">
        <v>-55324</v>
      </c>
      <c r="AG131" s="58">
        <v>10104</v>
      </c>
      <c r="AH131" s="58">
        <v>-24834</v>
      </c>
      <c r="AI131" s="58">
        <v>-15513.363859999999</v>
      </c>
      <c r="AJ131" s="58">
        <v>-25830.947291</v>
      </c>
      <c r="AK131" s="58">
        <v>26486</v>
      </c>
      <c r="AL131" s="58">
        <v>-3825</v>
      </c>
    </row>
    <row r="132" spans="2:38">
      <c r="B132" s="57" t="s">
        <v>871</v>
      </c>
      <c r="C132" s="57" t="s">
        <v>877</v>
      </c>
      <c r="H132" s="58">
        <v>-4797</v>
      </c>
      <c r="I132" s="58"/>
      <c r="J132" s="58">
        <v>0</v>
      </c>
      <c r="K132" s="58">
        <v>0</v>
      </c>
      <c r="L132" s="58">
        <v>-517.66381766381767</v>
      </c>
      <c r="M132" s="58"/>
      <c r="N132" s="58">
        <v>0</v>
      </c>
      <c r="O132" s="58">
        <v>0</v>
      </c>
      <c r="P132" s="58">
        <v>0</v>
      </c>
      <c r="Q132" s="58">
        <v>0</v>
      </c>
      <c r="R132" s="58">
        <v>0</v>
      </c>
      <c r="S132" s="58"/>
      <c r="T132" s="58">
        <v>0</v>
      </c>
      <c r="U132" s="58">
        <v>-6863</v>
      </c>
      <c r="V132" s="58">
        <v>-10260</v>
      </c>
      <c r="W132" s="58">
        <v>-15026</v>
      </c>
      <c r="X132" s="58">
        <v>-3450</v>
      </c>
      <c r="Y132" s="58">
        <v>-9528</v>
      </c>
      <c r="Z132" s="58">
        <v>24246.754089999951</v>
      </c>
      <c r="AA132" s="58">
        <v>-12446</v>
      </c>
      <c r="AB132" s="58">
        <v>-14389</v>
      </c>
      <c r="AC132" s="58"/>
      <c r="AD132" s="58">
        <v>0</v>
      </c>
      <c r="AE132" s="58">
        <v>-39934</v>
      </c>
      <c r="AF132" s="58">
        <v>98291</v>
      </c>
      <c r="AG132" s="58">
        <v>0</v>
      </c>
      <c r="AH132" s="58">
        <v>-55288</v>
      </c>
      <c r="AI132" s="58">
        <v>-43416.102708999999</v>
      </c>
      <c r="AJ132" s="58">
        <v>-62882.397944999997</v>
      </c>
      <c r="AK132" s="58">
        <v>-80746</v>
      </c>
      <c r="AL132" s="58">
        <v>8212</v>
      </c>
    </row>
    <row r="133" spans="2:38">
      <c r="B133" s="57" t="s">
        <v>182</v>
      </c>
      <c r="C133" s="57" t="s">
        <v>183</v>
      </c>
      <c r="H133" s="58">
        <v>-962</v>
      </c>
      <c r="I133" s="58">
        <v>-22196</v>
      </c>
      <c r="J133" s="58">
        <v>-21009</v>
      </c>
      <c r="K133" s="58">
        <v>-44529</v>
      </c>
      <c r="L133" s="58">
        <v>-188</v>
      </c>
      <c r="M133" s="58">
        <v>-21215</v>
      </c>
      <c r="N133" s="58">
        <v>-21427</v>
      </c>
      <c r="O133" s="58">
        <v>-42496</v>
      </c>
      <c r="P133" s="58">
        <v>-61</v>
      </c>
      <c r="Q133" s="58">
        <v>-20936</v>
      </c>
      <c r="R133" s="58">
        <v>-20983</v>
      </c>
      <c r="S133" s="58">
        <v>-41841</v>
      </c>
      <c r="T133" s="58">
        <v>-35</v>
      </c>
      <c r="U133" s="58">
        <v>-20913</v>
      </c>
      <c r="V133" s="58">
        <v>-20992</v>
      </c>
      <c r="W133" s="58">
        <v>-38426</v>
      </c>
      <c r="X133" s="58">
        <v>-81</v>
      </c>
      <c r="Y133" s="58">
        <v>-53742</v>
      </c>
      <c r="Z133" s="58">
        <v>-53858.452560000005</v>
      </c>
      <c r="AA133" s="58">
        <v>-31684</v>
      </c>
      <c r="AB133" s="58">
        <v>-21734</v>
      </c>
      <c r="AC133" s="58"/>
      <c r="AD133" s="58">
        <v>-383</v>
      </c>
      <c r="AE133" s="58">
        <v>-75606</v>
      </c>
      <c r="AF133" s="58">
        <v>-76074</v>
      </c>
      <c r="AG133" s="58">
        <v>-173935</v>
      </c>
      <c r="AH133" s="58">
        <v>-55717</v>
      </c>
      <c r="AI133" s="58">
        <v>-160133.36814199999</v>
      </c>
      <c r="AJ133" s="58">
        <v>-199336.02086799999</v>
      </c>
      <c r="AK133" s="58">
        <v>-297205</v>
      </c>
      <c r="AL133" s="58">
        <v>-26779</v>
      </c>
    </row>
    <row r="134" spans="2:38">
      <c r="B134" s="57" t="s">
        <v>184</v>
      </c>
      <c r="C134" s="57" t="s">
        <v>185</v>
      </c>
      <c r="H134" s="58">
        <v>0</v>
      </c>
      <c r="I134" s="58">
        <v>-11331</v>
      </c>
      <c r="J134" s="58">
        <v>-11331</v>
      </c>
      <c r="K134" s="58">
        <v>-22663</v>
      </c>
      <c r="L134" s="58">
        <v>0</v>
      </c>
      <c r="M134" s="58">
        <v>-11331</v>
      </c>
      <c r="N134" s="58">
        <v>-11331</v>
      </c>
      <c r="O134" s="58">
        <v>-22663</v>
      </c>
      <c r="P134" s="58">
        <v>0</v>
      </c>
      <c r="Q134" s="58">
        <v>-9855</v>
      </c>
      <c r="R134" s="58">
        <v>-9855</v>
      </c>
      <c r="S134" s="58">
        <v>-19142</v>
      </c>
      <c r="T134" s="58">
        <v>0</v>
      </c>
      <c r="U134" s="58">
        <v>-9287</v>
      </c>
      <c r="V134" s="58">
        <v>-9287</v>
      </c>
      <c r="W134" s="58">
        <v>-18574</v>
      </c>
      <c r="X134" s="58">
        <v>0</v>
      </c>
      <c r="Y134" s="58">
        <v>-9587</v>
      </c>
      <c r="Z134" s="58">
        <v>-9587.1111099999998</v>
      </c>
      <c r="AA134" s="58">
        <v>-21336</v>
      </c>
      <c r="AB134" s="58" t="s">
        <v>921</v>
      </c>
      <c r="AC134" s="58"/>
      <c r="AD134" s="58">
        <v>0</v>
      </c>
      <c r="AE134" s="58">
        <v>-43529</v>
      </c>
      <c r="AF134" s="58">
        <v>-43529</v>
      </c>
      <c r="AG134" s="58">
        <v>-90935</v>
      </c>
      <c r="AH134" s="58">
        <v>0</v>
      </c>
      <c r="AI134" s="58">
        <v>0</v>
      </c>
      <c r="AJ134" s="58">
        <v>0</v>
      </c>
      <c r="AK134" s="58">
        <v>0</v>
      </c>
      <c r="AL134" s="58">
        <v>0</v>
      </c>
    </row>
    <row r="135" spans="2:38">
      <c r="B135" s="57" t="s">
        <v>859</v>
      </c>
      <c r="C135" s="57" t="s">
        <v>860</v>
      </c>
      <c r="H135" s="58">
        <v>0</v>
      </c>
      <c r="I135" s="58">
        <v>0</v>
      </c>
      <c r="J135" s="58">
        <v>0</v>
      </c>
      <c r="K135" s="58">
        <v>0</v>
      </c>
      <c r="L135" s="58">
        <v>0</v>
      </c>
      <c r="M135" s="58">
        <v>0</v>
      </c>
      <c r="N135" s="58">
        <v>0</v>
      </c>
      <c r="O135" s="58">
        <v>0</v>
      </c>
      <c r="P135" s="58">
        <v>0</v>
      </c>
      <c r="Q135" s="58">
        <v>0</v>
      </c>
      <c r="R135" s="58">
        <v>0</v>
      </c>
      <c r="S135" s="58">
        <v>0</v>
      </c>
      <c r="T135" s="58">
        <v>0</v>
      </c>
      <c r="U135" s="58">
        <v>0</v>
      </c>
      <c r="V135" s="58">
        <v>0</v>
      </c>
      <c r="W135" s="58">
        <v>0</v>
      </c>
      <c r="X135" s="58">
        <v>0</v>
      </c>
      <c r="Y135" s="58">
        <v>0</v>
      </c>
      <c r="Z135" s="58">
        <v>0</v>
      </c>
      <c r="AA135" s="58">
        <v>-23615</v>
      </c>
      <c r="AB135" s="58" t="s">
        <v>921</v>
      </c>
      <c r="AC135" s="58"/>
      <c r="AD135" s="58">
        <v>0</v>
      </c>
      <c r="AE135" s="58">
        <v>0</v>
      </c>
      <c r="AF135" s="58">
        <v>0</v>
      </c>
      <c r="AG135" s="58">
        <v>-97158</v>
      </c>
      <c r="AH135" s="58">
        <v>0</v>
      </c>
      <c r="AI135" s="58">
        <v>-121666.29846000001</v>
      </c>
      <c r="AJ135" s="58">
        <v>-121666.29846000001</v>
      </c>
      <c r="AK135" s="58">
        <v>-222523</v>
      </c>
      <c r="AL135" s="58">
        <v>0</v>
      </c>
    </row>
    <row r="136" spans="2:38">
      <c r="B136" s="57" t="s">
        <v>186</v>
      </c>
      <c r="C136" s="57" t="s">
        <v>187</v>
      </c>
      <c r="H136" s="58">
        <v>895</v>
      </c>
      <c r="I136" s="58">
        <v>144</v>
      </c>
      <c r="J136" s="58">
        <v>110</v>
      </c>
      <c r="K136" s="58">
        <v>3401</v>
      </c>
      <c r="L136" s="58">
        <v>0</v>
      </c>
      <c r="M136" s="58">
        <v>0</v>
      </c>
      <c r="N136" s="58">
        <v>0</v>
      </c>
      <c r="O136" s="58">
        <v>0</v>
      </c>
      <c r="P136" s="58">
        <v>0</v>
      </c>
      <c r="Q136" s="58">
        <v>0</v>
      </c>
      <c r="R136" s="58">
        <v>0</v>
      </c>
      <c r="S136" s="58">
        <v>0</v>
      </c>
      <c r="T136" s="58">
        <v>0</v>
      </c>
      <c r="U136" s="58">
        <v>0</v>
      </c>
      <c r="V136" s="58">
        <v>0</v>
      </c>
      <c r="W136" s="58">
        <v>0</v>
      </c>
      <c r="X136" s="58">
        <v>0</v>
      </c>
      <c r="Y136" s="58">
        <v>0</v>
      </c>
      <c r="Z136" s="58">
        <v>0</v>
      </c>
      <c r="AA136" s="58">
        <v>0</v>
      </c>
      <c r="AB136" s="58" t="s">
        <v>921</v>
      </c>
      <c r="AC136" s="58"/>
      <c r="AD136" s="58">
        <v>0</v>
      </c>
      <c r="AE136" s="58">
        <v>0</v>
      </c>
      <c r="AF136" s="58">
        <v>0</v>
      </c>
      <c r="AG136" s="58">
        <v>0</v>
      </c>
      <c r="AH136" s="58">
        <v>0</v>
      </c>
      <c r="AI136" s="58">
        <v>0</v>
      </c>
      <c r="AJ136" s="58">
        <v>0</v>
      </c>
      <c r="AK136" s="58">
        <v>0</v>
      </c>
      <c r="AL136" s="58">
        <v>0</v>
      </c>
    </row>
    <row r="137" spans="2:38">
      <c r="B137" s="57" t="s">
        <v>1000</v>
      </c>
      <c r="C137" s="57"/>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v>-7936</v>
      </c>
    </row>
    <row r="138" spans="2:38">
      <c r="B138" s="57" t="s">
        <v>188</v>
      </c>
      <c r="C138" s="57" t="s">
        <v>189</v>
      </c>
      <c r="H138" s="58">
        <v>0</v>
      </c>
      <c r="I138" s="58">
        <v>-7669</v>
      </c>
      <c r="J138" s="58">
        <v>-7669</v>
      </c>
      <c r="K138" s="58">
        <v>-7590</v>
      </c>
      <c r="L138" s="58">
        <v>0</v>
      </c>
      <c r="M138" s="58">
        <v>-66992</v>
      </c>
      <c r="N138" s="58">
        <v>-59629</v>
      </c>
      <c r="O138" s="58">
        <v>-59629</v>
      </c>
      <c r="P138" s="58">
        <v>-12493</v>
      </c>
      <c r="Q138" s="58">
        <v>-68474</v>
      </c>
      <c r="R138" s="58">
        <v>-68474</v>
      </c>
      <c r="S138" s="58">
        <v>-68474</v>
      </c>
      <c r="T138" s="58">
        <v>-12761</v>
      </c>
      <c r="U138" s="58">
        <v>-28324</v>
      </c>
      <c r="V138" s="58">
        <v>-28324</v>
      </c>
      <c r="W138" s="58">
        <v>-28324</v>
      </c>
      <c r="X138" s="58">
        <v>-5398</v>
      </c>
      <c r="Y138" s="58">
        <v>-36234</v>
      </c>
      <c r="Z138" s="58">
        <v>-36233.827720000001</v>
      </c>
      <c r="AA138" s="58">
        <v>-36233.827720000001</v>
      </c>
      <c r="AB138" s="58" t="s">
        <v>921</v>
      </c>
      <c r="AC138" s="58"/>
      <c r="AD138" s="58">
        <v>-25820</v>
      </c>
      <c r="AE138" s="58">
        <v>-158766</v>
      </c>
      <c r="AF138" s="58">
        <v>-158766</v>
      </c>
      <c r="AG138" s="58">
        <v>-231660</v>
      </c>
      <c r="AH138" s="58">
        <v>0</v>
      </c>
      <c r="AI138" s="58">
        <v>-32184.101999999999</v>
      </c>
      <c r="AJ138" s="58">
        <v>-32184.101999999999</v>
      </c>
      <c r="AK138" s="58">
        <v>-32184.101999999999</v>
      </c>
      <c r="AL138" s="58">
        <v>-6437</v>
      </c>
    </row>
    <row r="139" spans="2:38" ht="15">
      <c r="B139" s="59" t="s">
        <v>190</v>
      </c>
      <c r="C139" s="59" t="s">
        <v>191</v>
      </c>
      <c r="H139" s="60">
        <f t="shared" ref="H139:N139" si="65">SUM(H102:H138)</f>
        <v>68928.321179999824</v>
      </c>
      <c r="I139" s="60">
        <f t="shared" si="65"/>
        <v>119856.44242999947</v>
      </c>
      <c r="J139" s="60">
        <f t="shared" si="65"/>
        <v>216050.68465000129</v>
      </c>
      <c r="K139" s="60">
        <f t="shared" si="65"/>
        <v>256952</v>
      </c>
      <c r="L139" s="60">
        <f t="shared" si="65"/>
        <v>133348.47986197501</v>
      </c>
      <c r="M139" s="60">
        <f t="shared" si="65"/>
        <v>86565.314390000305</v>
      </c>
      <c r="N139" s="60">
        <f t="shared" si="65"/>
        <v>150096.67505999899</v>
      </c>
      <c r="O139" s="60">
        <v>206914</v>
      </c>
      <c r="P139" s="60">
        <v>60423.632160000008</v>
      </c>
      <c r="Q139" s="60">
        <v>39734</v>
      </c>
      <c r="R139" s="60">
        <v>131949</v>
      </c>
      <c r="S139" s="60">
        <v>158762</v>
      </c>
      <c r="T139" s="60">
        <v>73211</v>
      </c>
      <c r="U139" s="60">
        <v>88563</v>
      </c>
      <c r="V139" s="60">
        <v>161510.53088999994</v>
      </c>
      <c r="W139" s="60">
        <v>251810</v>
      </c>
      <c r="X139" s="60">
        <v>73406.698180000007</v>
      </c>
      <c r="Y139" s="60">
        <v>55410</v>
      </c>
      <c r="Z139" s="60">
        <v>177332.77973000001</v>
      </c>
      <c r="AA139" s="60">
        <v>243651.17228</v>
      </c>
      <c r="AB139" s="60">
        <v>63939</v>
      </c>
      <c r="AC139" s="60"/>
      <c r="AD139" s="60">
        <v>350338</v>
      </c>
      <c r="AE139" s="60">
        <v>449056</v>
      </c>
      <c r="AF139" s="60">
        <f>SUM(AF102:AF138)</f>
        <v>931658</v>
      </c>
      <c r="AG139" s="60">
        <f>SUM(AG102:AG138)</f>
        <v>1045652</v>
      </c>
      <c r="AH139" s="60">
        <v>279485</v>
      </c>
      <c r="AI139" s="60">
        <v>449664.91807700007</v>
      </c>
      <c r="AJ139" s="60">
        <f>SUM(AJ102:AJ138)</f>
        <v>738934.79508499952</v>
      </c>
      <c r="AK139" s="60">
        <f>SUM(AK102:AK138)</f>
        <v>1015982.898</v>
      </c>
      <c r="AL139" s="60">
        <f>SUM(AL102:AL138)</f>
        <v>322766</v>
      </c>
    </row>
    <row r="140" spans="2:38" ht="9" customHeight="1">
      <c r="B140" s="66"/>
      <c r="C140" s="66"/>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row>
    <row r="141" spans="2:38">
      <c r="B141" s="57" t="s">
        <v>192</v>
      </c>
      <c r="C141" s="57" t="s">
        <v>193</v>
      </c>
      <c r="H141" s="58">
        <v>0</v>
      </c>
      <c r="I141" s="58">
        <v>0</v>
      </c>
      <c r="J141" s="58">
        <v>0</v>
      </c>
      <c r="K141" s="58">
        <v>-21681</v>
      </c>
      <c r="L141" s="58">
        <v>0</v>
      </c>
      <c r="M141" s="58">
        <v>0</v>
      </c>
      <c r="N141" s="58">
        <v>0</v>
      </c>
      <c r="O141" s="58">
        <v>0</v>
      </c>
      <c r="P141" s="58">
        <v>0</v>
      </c>
      <c r="Q141" s="58">
        <v>0</v>
      </c>
      <c r="R141" s="58">
        <v>0</v>
      </c>
      <c r="S141" s="58">
        <v>0</v>
      </c>
      <c r="T141" s="58">
        <v>0</v>
      </c>
      <c r="U141" s="58">
        <v>0</v>
      </c>
      <c r="V141" s="58">
        <v>0</v>
      </c>
      <c r="W141" s="58">
        <v>0</v>
      </c>
      <c r="X141" s="58">
        <v>0</v>
      </c>
      <c r="Y141" s="58">
        <v>0</v>
      </c>
      <c r="Z141" s="58">
        <v>0</v>
      </c>
      <c r="AA141" s="58">
        <v>0</v>
      </c>
      <c r="AB141" s="58">
        <v>0</v>
      </c>
      <c r="AC141" s="58"/>
      <c r="AD141" s="58">
        <v>0</v>
      </c>
      <c r="AE141" s="58">
        <v>0</v>
      </c>
      <c r="AF141" s="58">
        <v>0</v>
      </c>
      <c r="AG141" s="58">
        <v>0</v>
      </c>
      <c r="AH141" s="58">
        <v>0</v>
      </c>
      <c r="AI141" s="58">
        <v>0</v>
      </c>
      <c r="AJ141" s="58">
        <v>0</v>
      </c>
      <c r="AK141" s="58">
        <v>0</v>
      </c>
      <c r="AL141" s="58">
        <v>0</v>
      </c>
    </row>
    <row r="142" spans="2:38">
      <c r="B142" s="57" t="s">
        <v>194</v>
      </c>
      <c r="C142" s="57" t="s">
        <v>74</v>
      </c>
      <c r="H142" s="58">
        <v>-13271</v>
      </c>
      <c r="I142" s="58">
        <v>-27464.000029999472</v>
      </c>
      <c r="J142" s="58">
        <v>-43907</v>
      </c>
      <c r="K142" s="58">
        <v>-67954</v>
      </c>
      <c r="L142" s="58">
        <v>-11987</v>
      </c>
      <c r="M142" s="58">
        <v>-18325.999780000289</v>
      </c>
      <c r="N142" s="58">
        <v>-29833</v>
      </c>
      <c r="O142" s="58">
        <v>-49646</v>
      </c>
      <c r="P142" s="58">
        <v>-9480</v>
      </c>
      <c r="Q142" s="58">
        <v>-21615</v>
      </c>
      <c r="R142" s="58">
        <v>-23219</v>
      </c>
      <c r="S142" s="58">
        <v>-11792</v>
      </c>
      <c r="T142" s="58">
        <v>-4241</v>
      </c>
      <c r="U142" s="58">
        <v>-10368</v>
      </c>
      <c r="V142" s="58">
        <v>-17073</v>
      </c>
      <c r="W142" s="58">
        <v>-51293</v>
      </c>
      <c r="X142" s="58">
        <v>-5798</v>
      </c>
      <c r="Y142" s="58">
        <v>-8135</v>
      </c>
      <c r="Z142" s="58">
        <v>-14706</v>
      </c>
      <c r="AA142" s="58">
        <v>-29881</v>
      </c>
      <c r="AB142" s="58">
        <v>-5132</v>
      </c>
      <c r="AC142" s="58"/>
      <c r="AD142" s="58">
        <v>-26831</v>
      </c>
      <c r="AE142" s="58">
        <v>-23461</v>
      </c>
      <c r="AF142" s="58">
        <v>-59615</v>
      </c>
      <c r="AG142" s="58">
        <v>-114207</v>
      </c>
      <c r="AH142" s="58">
        <v>-19720</v>
      </c>
      <c r="AI142" s="58">
        <v>-43413.587972000001</v>
      </c>
      <c r="AJ142" s="58">
        <v>-73688.515897999998</v>
      </c>
      <c r="AK142" s="58">
        <v>-175723</v>
      </c>
      <c r="AL142" s="58">
        <v>-37886</v>
      </c>
    </row>
    <row r="143" spans="2:38">
      <c r="B143" s="57" t="s">
        <v>195</v>
      </c>
      <c r="C143" s="57" t="s">
        <v>195</v>
      </c>
      <c r="H143" s="58">
        <v>0</v>
      </c>
      <c r="I143" s="58">
        <v>0</v>
      </c>
      <c r="J143" s="58">
        <v>0</v>
      </c>
      <c r="K143" s="58">
        <v>0</v>
      </c>
      <c r="L143" s="58">
        <v>0</v>
      </c>
      <c r="M143" s="58">
        <v>0</v>
      </c>
      <c r="N143" s="58">
        <v>0</v>
      </c>
      <c r="O143" s="58">
        <v>0</v>
      </c>
      <c r="P143" s="58">
        <v>0</v>
      </c>
      <c r="Q143" s="58">
        <v>0</v>
      </c>
      <c r="R143" s="58">
        <v>0</v>
      </c>
      <c r="S143" s="58">
        <v>0</v>
      </c>
      <c r="T143" s="58">
        <v>-97</v>
      </c>
      <c r="U143" s="58">
        <v>-248</v>
      </c>
      <c r="V143" s="58">
        <v>0</v>
      </c>
      <c r="W143" s="58">
        <v>0</v>
      </c>
      <c r="X143" s="58">
        <v>-35</v>
      </c>
      <c r="Y143" s="58">
        <v>-308</v>
      </c>
      <c r="Z143" s="58">
        <v>-16</v>
      </c>
      <c r="AA143" s="58">
        <v>-1218</v>
      </c>
      <c r="AB143" s="58">
        <v>-18</v>
      </c>
      <c r="AC143" s="58"/>
      <c r="AD143" s="58">
        <v>-163</v>
      </c>
      <c r="AE143" s="58">
        <v>-1292</v>
      </c>
      <c r="AF143" s="58">
        <v>-63</v>
      </c>
      <c r="AG143" s="58">
        <v>-4655</v>
      </c>
      <c r="AH143" s="58">
        <v>-69</v>
      </c>
      <c r="AI143" s="58">
        <v>-343.69626499999998</v>
      </c>
      <c r="AJ143" s="58">
        <v>-633.98996099999999</v>
      </c>
      <c r="AK143" s="58">
        <v>-8366</v>
      </c>
      <c r="AL143" s="58">
        <v>-169</v>
      </c>
    </row>
    <row r="144" spans="2:38" ht="15">
      <c r="B144" s="59" t="s">
        <v>196</v>
      </c>
      <c r="C144" s="59" t="s">
        <v>197</v>
      </c>
      <c r="H144" s="60">
        <f t="shared" ref="H144:N144" si="66">SUM(H141:H143)</f>
        <v>-13271</v>
      </c>
      <c r="I144" s="60">
        <f t="shared" si="66"/>
        <v>-27464.000029999472</v>
      </c>
      <c r="J144" s="60">
        <f t="shared" si="66"/>
        <v>-43907</v>
      </c>
      <c r="K144" s="60">
        <f>SUM(K141:K143)</f>
        <v>-89635</v>
      </c>
      <c r="L144" s="60">
        <f t="shared" si="66"/>
        <v>-11987</v>
      </c>
      <c r="M144" s="60">
        <f t="shared" si="66"/>
        <v>-18325.999780000289</v>
      </c>
      <c r="N144" s="60">
        <f t="shared" si="66"/>
        <v>-29833</v>
      </c>
      <c r="O144" s="60">
        <v>-49646</v>
      </c>
      <c r="P144" s="60">
        <v>-9480</v>
      </c>
      <c r="Q144" s="60">
        <v>-21615</v>
      </c>
      <c r="R144" s="60">
        <v>-23219</v>
      </c>
      <c r="S144" s="60">
        <v>-11792</v>
      </c>
      <c r="T144" s="60">
        <v>-4338</v>
      </c>
      <c r="U144" s="60">
        <v>-10616</v>
      </c>
      <c r="V144" s="60">
        <v>-17073</v>
      </c>
      <c r="W144" s="60">
        <v>-51293</v>
      </c>
      <c r="X144" s="60">
        <v>-5833</v>
      </c>
      <c r="Y144" s="60">
        <v>-8443</v>
      </c>
      <c r="Z144" s="60">
        <v>-14722</v>
      </c>
      <c r="AA144" s="60">
        <v>-31099</v>
      </c>
      <c r="AB144" s="60">
        <v>-5150</v>
      </c>
      <c r="AC144" s="60"/>
      <c r="AD144" s="60">
        <v>-26994</v>
      </c>
      <c r="AE144" s="60">
        <v>-24753</v>
      </c>
      <c r="AF144" s="60">
        <f>SUM(AF142:AF143)</f>
        <v>-59678</v>
      </c>
      <c r="AG144" s="60">
        <f>SUM(AG142:AG143)</f>
        <v>-118862</v>
      </c>
      <c r="AH144" s="60">
        <v>-19789</v>
      </c>
      <c r="AI144" s="60">
        <v>-43757.284237</v>
      </c>
      <c r="AJ144" s="60">
        <f>SUM(AJ142:AJ143)</f>
        <v>-74322.505858999997</v>
      </c>
      <c r="AK144" s="60">
        <f>SUM(AK142:AK143)</f>
        <v>-184089</v>
      </c>
      <c r="AL144" s="60">
        <f>SUM(AL142:AL143)</f>
        <v>-38055</v>
      </c>
    </row>
    <row r="145" spans="2:38">
      <c r="B145" s="66"/>
      <c r="C145" s="66"/>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row>
    <row r="146" spans="2:38">
      <c r="B146" s="57" t="s">
        <v>198</v>
      </c>
      <c r="C146" s="57" t="s">
        <v>199</v>
      </c>
      <c r="H146" s="58">
        <v>0</v>
      </c>
      <c r="I146" s="58">
        <v>-42741</v>
      </c>
      <c r="J146" s="58">
        <v>-44998</v>
      </c>
      <c r="K146" s="58">
        <v>-82525</v>
      </c>
      <c r="L146" s="58">
        <v>0</v>
      </c>
      <c r="M146" s="58">
        <v>-57747</v>
      </c>
      <c r="N146" s="58">
        <v>-47337</v>
      </c>
      <c r="O146" s="58">
        <v>-96112</v>
      </c>
      <c r="P146" s="58">
        <v>0</v>
      </c>
      <c r="Q146" s="58">
        <v>-66258</v>
      </c>
      <c r="R146" s="58">
        <v>-132517</v>
      </c>
      <c r="S146" s="58">
        <v>-132517</v>
      </c>
      <c r="T146" s="58">
        <v>0</v>
      </c>
      <c r="U146" s="58">
        <v>-78356</v>
      </c>
      <c r="V146" s="58">
        <v>-78356</v>
      </c>
      <c r="W146" s="58">
        <v>-78356</v>
      </c>
      <c r="X146" s="58">
        <v>0</v>
      </c>
      <c r="Y146" s="58">
        <v>-99035</v>
      </c>
      <c r="Z146" s="58">
        <v>-99034.979890000002</v>
      </c>
      <c r="AA146" s="58">
        <v>-99034.979890000002</v>
      </c>
      <c r="AB146" s="58">
        <v>0</v>
      </c>
      <c r="AC146" s="58"/>
      <c r="AD146" s="58">
        <v>0</v>
      </c>
      <c r="AE146" s="58">
        <v>-421437</v>
      </c>
      <c r="AF146" s="58">
        <v>-421437</v>
      </c>
      <c r="AG146" s="58">
        <v>-421456</v>
      </c>
      <c r="AH146" s="58">
        <v>0</v>
      </c>
      <c r="AI146" s="58">
        <v>-428222.461067</v>
      </c>
      <c r="AJ146" s="58">
        <v>-428222.461067</v>
      </c>
      <c r="AK146" s="58">
        <v>-428222.461067</v>
      </c>
      <c r="AL146" s="58">
        <v>0</v>
      </c>
    </row>
    <row r="147" spans="2:38">
      <c r="B147" s="57" t="s">
        <v>200</v>
      </c>
      <c r="C147" s="57" t="s">
        <v>201</v>
      </c>
      <c r="H147" s="58">
        <v>-417</v>
      </c>
      <c r="I147" s="58">
        <v>-1185</v>
      </c>
      <c r="J147" s="58">
        <v>-41461</v>
      </c>
      <c r="K147" s="58">
        <v>-46598</v>
      </c>
      <c r="L147" s="58">
        <v>-147</v>
      </c>
      <c r="M147" s="58">
        <v>-823</v>
      </c>
      <c r="N147" s="58">
        <v>-1292</v>
      </c>
      <c r="O147" s="58">
        <v>-1898</v>
      </c>
      <c r="P147" s="58">
        <v>-472</v>
      </c>
      <c r="Q147" s="58">
        <v>-1113</v>
      </c>
      <c r="R147" s="58">
        <v>-2642</v>
      </c>
      <c r="S147" s="58">
        <v>-3475</v>
      </c>
      <c r="T147" s="58">
        <v>-73</v>
      </c>
      <c r="U147" s="58">
        <v>-352</v>
      </c>
      <c r="V147" s="58">
        <v>-501</v>
      </c>
      <c r="W147" s="58">
        <v>-156523</v>
      </c>
      <c r="X147" s="58">
        <v>-15106</v>
      </c>
      <c r="Y147" s="58">
        <v>-46761</v>
      </c>
      <c r="Z147" s="58">
        <v>-46919.488549999995</v>
      </c>
      <c r="AA147" s="58">
        <v>-47106</v>
      </c>
      <c r="AB147" s="58">
        <v>-51701</v>
      </c>
      <c r="AC147" s="58"/>
      <c r="AD147" s="58">
        <v>-69557</v>
      </c>
      <c r="AE147" s="58">
        <v>-209315</v>
      </c>
      <c r="AF147" s="58">
        <v>-202296</v>
      </c>
      <c r="AG147" s="58">
        <v>-210716</v>
      </c>
      <c r="AH147" s="58">
        <v>-200638</v>
      </c>
      <c r="AI147" s="58">
        <v>-293726.46554300003</v>
      </c>
      <c r="AJ147" s="58">
        <v>-410400.92500500003</v>
      </c>
      <c r="AK147" s="58">
        <v>-480827</v>
      </c>
      <c r="AL147" s="58">
        <v>-481</v>
      </c>
    </row>
    <row r="148" spans="2:38">
      <c r="B148" s="57" t="s">
        <v>861</v>
      </c>
      <c r="C148" s="57" t="s">
        <v>862</v>
      </c>
      <c r="H148" s="58">
        <v>0</v>
      </c>
      <c r="I148" s="58">
        <v>0</v>
      </c>
      <c r="J148" s="58">
        <v>0</v>
      </c>
      <c r="K148" s="58">
        <v>0</v>
      </c>
      <c r="L148" s="58">
        <v>0</v>
      </c>
      <c r="M148" s="58">
        <v>0</v>
      </c>
      <c r="N148" s="58">
        <v>0</v>
      </c>
      <c r="O148" s="58">
        <v>0</v>
      </c>
      <c r="P148" s="58">
        <v>0</v>
      </c>
      <c r="Q148" s="58">
        <v>0</v>
      </c>
      <c r="R148" s="58">
        <v>0</v>
      </c>
      <c r="S148" s="58">
        <v>0</v>
      </c>
      <c r="T148" s="58">
        <v>0</v>
      </c>
      <c r="U148" s="58">
        <v>0</v>
      </c>
      <c r="V148" s="58">
        <v>0</v>
      </c>
      <c r="W148" s="58">
        <v>0</v>
      </c>
      <c r="X148" s="58">
        <v>0</v>
      </c>
      <c r="Y148" s="58">
        <v>0</v>
      </c>
      <c r="Z148" s="58">
        <v>0</v>
      </c>
      <c r="AA148" s="58">
        <v>-370000</v>
      </c>
      <c r="AB148" s="58">
        <v>0</v>
      </c>
      <c r="AC148" s="58"/>
      <c r="AD148" s="58">
        <v>0</v>
      </c>
      <c r="AE148" s="58">
        <v>0</v>
      </c>
      <c r="AF148" s="58">
        <v>0</v>
      </c>
      <c r="AG148" s="58">
        <v>-1608760</v>
      </c>
      <c r="AH148" s="58">
        <v>0</v>
      </c>
      <c r="AI148" s="58">
        <v>0</v>
      </c>
      <c r="AJ148" s="58">
        <v>0</v>
      </c>
      <c r="AK148" s="58">
        <v>0</v>
      </c>
      <c r="AL148" s="58">
        <v>0</v>
      </c>
    </row>
    <row r="149" spans="2:38">
      <c r="B149" s="57" t="s">
        <v>202</v>
      </c>
      <c r="C149" s="57" t="s">
        <v>203</v>
      </c>
      <c r="H149" s="58">
        <v>0</v>
      </c>
      <c r="I149" s="58">
        <v>0</v>
      </c>
      <c r="J149" s="58">
        <v>0</v>
      </c>
      <c r="K149" s="58">
        <v>0</v>
      </c>
      <c r="L149" s="58">
        <v>0</v>
      </c>
      <c r="M149" s="58">
        <v>0</v>
      </c>
      <c r="N149" s="58">
        <v>0</v>
      </c>
      <c r="O149" s="58">
        <v>0</v>
      </c>
      <c r="P149" s="58">
        <v>0</v>
      </c>
      <c r="Q149" s="58">
        <v>0</v>
      </c>
      <c r="R149" s="58">
        <v>0</v>
      </c>
      <c r="S149" s="58">
        <v>0</v>
      </c>
      <c r="T149" s="58">
        <v>0</v>
      </c>
      <c r="U149" s="58">
        <v>2308</v>
      </c>
      <c r="V149" s="58">
        <v>2308</v>
      </c>
      <c r="W149" s="58">
        <v>2308</v>
      </c>
      <c r="X149" s="58">
        <v>0</v>
      </c>
      <c r="Y149" s="58">
        <v>0</v>
      </c>
      <c r="Z149" s="58">
        <v>0</v>
      </c>
      <c r="AA149" s="58">
        <v>341380</v>
      </c>
      <c r="AB149" s="58">
        <v>0</v>
      </c>
      <c r="AC149" s="58"/>
      <c r="AD149" s="58">
        <v>0</v>
      </c>
      <c r="AE149" s="58">
        <v>0</v>
      </c>
      <c r="AF149" s="58">
        <v>0</v>
      </c>
      <c r="AG149" s="58">
        <v>1342507</v>
      </c>
      <c r="AH149" s="58">
        <v>0</v>
      </c>
      <c r="AI149" s="58">
        <v>0</v>
      </c>
      <c r="AJ149" s="58">
        <v>0</v>
      </c>
      <c r="AK149" s="58">
        <v>0</v>
      </c>
      <c r="AL149" s="58">
        <v>0</v>
      </c>
    </row>
    <row r="150" spans="2:38" ht="15">
      <c r="B150" s="59" t="s">
        <v>204</v>
      </c>
      <c r="C150" s="59" t="s">
        <v>205</v>
      </c>
      <c r="H150" s="60">
        <f t="shared" ref="H150:N150" si="67">SUM(H146:H149)</f>
        <v>-417</v>
      </c>
      <c r="I150" s="60">
        <f t="shared" si="67"/>
        <v>-43926</v>
      </c>
      <c r="J150" s="60">
        <f t="shared" si="67"/>
        <v>-86459</v>
      </c>
      <c r="K150" s="60">
        <f t="shared" si="67"/>
        <v>-129123</v>
      </c>
      <c r="L150" s="60">
        <f t="shared" si="67"/>
        <v>-147</v>
      </c>
      <c r="M150" s="60">
        <f t="shared" si="67"/>
        <v>-58570</v>
      </c>
      <c r="N150" s="60">
        <f t="shared" si="67"/>
        <v>-48629</v>
      </c>
      <c r="O150" s="60">
        <v>-98010</v>
      </c>
      <c r="P150" s="60">
        <v>-472</v>
      </c>
      <c r="Q150" s="60">
        <v>-67371</v>
      </c>
      <c r="R150" s="60">
        <v>-135159</v>
      </c>
      <c r="S150" s="60">
        <v>-135992</v>
      </c>
      <c r="T150" s="60">
        <v>-73</v>
      </c>
      <c r="U150" s="60">
        <v>-76400</v>
      </c>
      <c r="V150" s="60">
        <v>-76549</v>
      </c>
      <c r="W150" s="60">
        <v>-232571</v>
      </c>
      <c r="X150" s="60">
        <v>-15106</v>
      </c>
      <c r="Y150" s="60">
        <v>-145796</v>
      </c>
      <c r="Z150" s="60">
        <v>-145954.46844</v>
      </c>
      <c r="AA150" s="60">
        <v>-174760.97989000002</v>
      </c>
      <c r="AB150" s="60">
        <v>-51701</v>
      </c>
      <c r="AC150" s="60"/>
      <c r="AD150" s="60">
        <v>-69557</v>
      </c>
      <c r="AE150" s="60">
        <v>-630752</v>
      </c>
      <c r="AF150" s="60">
        <f>SUM(AF146:AF149)</f>
        <v>-623733</v>
      </c>
      <c r="AG150" s="60">
        <f>SUM(AG146:AG149)</f>
        <v>-898425</v>
      </c>
      <c r="AH150" s="60">
        <v>-200638</v>
      </c>
      <c r="AI150" s="60">
        <v>-721948.92660999997</v>
      </c>
      <c r="AJ150" s="60">
        <f>SUM(AJ146:AJ149)</f>
        <v>-838623.38607200002</v>
      </c>
      <c r="AK150" s="60">
        <f>SUM(AK146:AK149)</f>
        <v>-909049.46106699994</v>
      </c>
      <c r="AL150" s="60">
        <f>SUM(AL146:AL149)</f>
        <v>-481</v>
      </c>
    </row>
    <row r="151" spans="2:38">
      <c r="B151" s="8" t="s">
        <v>206</v>
      </c>
      <c r="C151" s="8" t="s">
        <v>207</v>
      </c>
      <c r="H151" s="58">
        <v>3096</v>
      </c>
      <c r="I151" s="58">
        <v>-13649</v>
      </c>
      <c r="J151" s="58">
        <v>-26760</v>
      </c>
      <c r="K151" s="58">
        <v>-6795</v>
      </c>
      <c r="L151" s="58">
        <v>-74182</v>
      </c>
      <c r="M151" s="58">
        <v>-20470</v>
      </c>
      <c r="N151" s="58">
        <v>-16105</v>
      </c>
      <c r="O151" s="58">
        <v>-845</v>
      </c>
      <c r="P151" s="58">
        <v>13</v>
      </c>
      <c r="Q151" s="58">
        <v>13457</v>
      </c>
      <c r="R151" s="58">
        <v>-17460</v>
      </c>
      <c r="S151" s="58">
        <v>-6864</v>
      </c>
      <c r="T151" s="58">
        <v>-5400</v>
      </c>
      <c r="U151" s="58">
        <v>-7379</v>
      </c>
      <c r="V151" s="58">
        <v>-15387</v>
      </c>
      <c r="W151" s="58">
        <v>-13478</v>
      </c>
      <c r="X151" s="58">
        <v>4591</v>
      </c>
      <c r="Y151" s="58">
        <v>61010</v>
      </c>
      <c r="Z151" s="58">
        <v>28898</v>
      </c>
      <c r="AA151" s="58">
        <v>6772</v>
      </c>
      <c r="AB151" s="58">
        <v>23603</v>
      </c>
      <c r="AC151" s="58"/>
      <c r="AD151" s="58">
        <v>-7177</v>
      </c>
      <c r="AE151" s="58">
        <v>-10990</v>
      </c>
      <c r="AF151" s="58">
        <v>-136793</v>
      </c>
      <c r="AG151" s="58">
        <v>47876</v>
      </c>
      <c r="AH151" s="58">
        <v>-852</v>
      </c>
      <c r="AI151" s="58">
        <v>-374.87187899999998</v>
      </c>
      <c r="AJ151" s="58">
        <v>1227.0022039999999</v>
      </c>
      <c r="AK151" s="58">
        <v>19542</v>
      </c>
      <c r="AL151" s="58">
        <v>-243</v>
      </c>
    </row>
    <row r="152" spans="2:38" ht="15">
      <c r="B152" s="73" t="s">
        <v>208</v>
      </c>
      <c r="C152" s="73" t="s">
        <v>209</v>
      </c>
      <c r="D152" s="76"/>
      <c r="E152" s="76"/>
      <c r="F152" s="76"/>
      <c r="G152" s="76"/>
      <c r="H152" s="75">
        <f t="shared" ref="H152:N152" si="68">+H150+H144+H139+H151</f>
        <v>58336.321179999824</v>
      </c>
      <c r="I152" s="75">
        <f t="shared" si="68"/>
        <v>34817.4424</v>
      </c>
      <c r="J152" s="75">
        <f t="shared" si="68"/>
        <v>58924.684650001291</v>
      </c>
      <c r="K152" s="75">
        <f t="shared" si="68"/>
        <v>31399</v>
      </c>
      <c r="L152" s="75">
        <f t="shared" si="68"/>
        <v>47032.479861975007</v>
      </c>
      <c r="M152" s="75">
        <f t="shared" si="68"/>
        <v>-10800.685389999984</v>
      </c>
      <c r="N152" s="75">
        <f t="shared" si="68"/>
        <v>55529.67505999899</v>
      </c>
      <c r="O152" s="75">
        <v>58413</v>
      </c>
      <c r="P152" s="75">
        <v>50484.632160000008</v>
      </c>
      <c r="Q152" s="75">
        <v>-35795</v>
      </c>
      <c r="R152" s="75">
        <v>-43889</v>
      </c>
      <c r="S152" s="75">
        <v>4114</v>
      </c>
      <c r="T152" s="75">
        <v>63400</v>
      </c>
      <c r="U152" s="75">
        <v>-5832</v>
      </c>
      <c r="V152" s="75">
        <v>52501.530889999936</v>
      </c>
      <c r="W152" s="75">
        <v>-45532</v>
      </c>
      <c r="X152" s="75">
        <v>57058.698180000007</v>
      </c>
      <c r="Y152" s="75">
        <v>-37819</v>
      </c>
      <c r="Z152" s="75">
        <v>45554.311290000012</v>
      </c>
      <c r="AA152" s="75">
        <v>44563.192389999982</v>
      </c>
      <c r="AB152" s="75">
        <v>30691</v>
      </c>
      <c r="AC152" s="75"/>
      <c r="AD152" s="75">
        <v>246610</v>
      </c>
      <c r="AE152" s="75">
        <v>-217439</v>
      </c>
      <c r="AF152" s="75">
        <f>AF139+AF144+AF150+AF151</f>
        <v>111454</v>
      </c>
      <c r="AG152" s="75">
        <f>AG139+AG144+AG150+AG151</f>
        <v>76241</v>
      </c>
      <c r="AH152" s="75">
        <v>58206</v>
      </c>
      <c r="AI152" s="75">
        <v>-316416.16464899987</v>
      </c>
      <c r="AJ152" s="75">
        <f>AJ139+AJ144+AJ150+AJ151</f>
        <v>-172784.09464200053</v>
      </c>
      <c r="AK152" s="75">
        <f>AK139+AK144+AK150+AK151</f>
        <v>-57613.563066999894</v>
      </c>
      <c r="AL152" s="75">
        <f>AL139+AL144+AL150+AL151</f>
        <v>283987</v>
      </c>
    </row>
    <row r="153" spans="2:38">
      <c r="B153" s="8" t="s">
        <v>210</v>
      </c>
      <c r="C153" s="8" t="s">
        <v>211</v>
      </c>
      <c r="H153" s="58">
        <v>46816</v>
      </c>
      <c r="I153" s="58">
        <v>46816</v>
      </c>
      <c r="J153" s="58">
        <v>46816</v>
      </c>
      <c r="K153" s="58">
        <v>46816</v>
      </c>
      <c r="L153" s="58">
        <v>78215</v>
      </c>
      <c r="M153" s="58">
        <v>78215</v>
      </c>
      <c r="N153" s="58">
        <v>78215</v>
      </c>
      <c r="O153" s="58">
        <v>78215</v>
      </c>
      <c r="P153" s="58">
        <v>136628</v>
      </c>
      <c r="Q153" s="58">
        <v>136628</v>
      </c>
      <c r="R153" s="58">
        <v>136628</v>
      </c>
      <c r="S153" s="58">
        <v>136628</v>
      </c>
      <c r="T153" s="58">
        <v>140742</v>
      </c>
      <c r="U153" s="58">
        <v>140742</v>
      </c>
      <c r="V153" s="58">
        <v>140742</v>
      </c>
      <c r="W153" s="58">
        <v>140742</v>
      </c>
      <c r="X153" s="58">
        <v>95210</v>
      </c>
      <c r="Y153" s="58">
        <v>95210</v>
      </c>
      <c r="Z153" s="58">
        <v>95210.453179999997</v>
      </c>
      <c r="AA153" s="58">
        <v>95210.453179999997</v>
      </c>
      <c r="AB153" s="58">
        <v>139774</v>
      </c>
      <c r="AC153" s="58"/>
      <c r="AD153" s="58">
        <v>457981</v>
      </c>
      <c r="AE153" s="58">
        <v>457981</v>
      </c>
      <c r="AF153" s="58">
        <v>457981</v>
      </c>
      <c r="AG153" s="58">
        <v>457981</v>
      </c>
      <c r="AH153" s="58">
        <v>534223.06157599995</v>
      </c>
      <c r="AI153" s="58">
        <v>534223.06157599995</v>
      </c>
      <c r="AJ153" s="58">
        <v>534223.06157599995</v>
      </c>
      <c r="AK153" s="58">
        <v>534223.06157599995</v>
      </c>
      <c r="AL153" s="58">
        <v>476609</v>
      </c>
    </row>
    <row r="154" spans="2:38" ht="15">
      <c r="B154" s="73" t="s">
        <v>212</v>
      </c>
      <c r="C154" s="73" t="s">
        <v>213</v>
      </c>
      <c r="D154" s="76"/>
      <c r="E154" s="76"/>
      <c r="F154" s="76"/>
      <c r="G154" s="76"/>
      <c r="H154" s="75">
        <f>+H152+H153</f>
        <v>105152.32117999982</v>
      </c>
      <c r="I154" s="75">
        <f t="shared" ref="I154:N154" si="69">+I152+I153</f>
        <v>81633.4424</v>
      </c>
      <c r="J154" s="75">
        <f t="shared" si="69"/>
        <v>105740.68465000129</v>
      </c>
      <c r="K154" s="75">
        <f>+K152+K153</f>
        <v>78215</v>
      </c>
      <c r="L154" s="75">
        <f t="shared" si="69"/>
        <v>125247.47986197501</v>
      </c>
      <c r="M154" s="75">
        <f t="shared" si="69"/>
        <v>67414.314610000016</v>
      </c>
      <c r="N154" s="75">
        <f t="shared" si="69"/>
        <v>133744.67505999899</v>
      </c>
      <c r="O154" s="75">
        <v>136628</v>
      </c>
      <c r="P154" s="75">
        <v>187112.63216000001</v>
      </c>
      <c r="Q154" s="75">
        <v>100833</v>
      </c>
      <c r="R154" s="75">
        <v>92739</v>
      </c>
      <c r="S154" s="75">
        <v>140742</v>
      </c>
      <c r="T154" s="75">
        <v>204142</v>
      </c>
      <c r="U154" s="75">
        <v>134910</v>
      </c>
      <c r="V154" s="75">
        <v>193243.53088999994</v>
      </c>
      <c r="W154" s="75">
        <v>95210</v>
      </c>
      <c r="X154" s="75">
        <v>152268.69818000001</v>
      </c>
      <c r="Y154" s="75">
        <v>57391</v>
      </c>
      <c r="Z154" s="75">
        <v>140764.76446999999</v>
      </c>
      <c r="AA154" s="75">
        <v>139773.64556999999</v>
      </c>
      <c r="AB154" s="75">
        <v>170465</v>
      </c>
      <c r="AC154" s="75"/>
      <c r="AD154" s="75">
        <v>704591</v>
      </c>
      <c r="AE154" s="75">
        <v>240542</v>
      </c>
      <c r="AF154" s="75">
        <f>+AF152+AF153</f>
        <v>569435</v>
      </c>
      <c r="AG154" s="75">
        <f>+AG152+AG153</f>
        <v>534222</v>
      </c>
      <c r="AH154" s="75">
        <v>592429.06157599995</v>
      </c>
      <c r="AI154" s="75">
        <v>217806.89692700008</v>
      </c>
      <c r="AJ154" s="75">
        <f>+AJ152+AJ153</f>
        <v>361438.96693399944</v>
      </c>
      <c r="AK154" s="75">
        <f>+AK152+AK153</f>
        <v>476609.49850900006</v>
      </c>
      <c r="AL154" s="75">
        <f>+AL152+AL153</f>
        <v>760596</v>
      </c>
    </row>
    <row r="155" spans="2:38" ht="15">
      <c r="B155" s="73"/>
      <c r="C155" s="73"/>
      <c r="D155" s="76"/>
      <c r="E155" s="76"/>
      <c r="F155" s="76"/>
      <c r="G155" s="76"/>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c r="AE155" s="75"/>
      <c r="AF155" s="75"/>
      <c r="AG155" s="75"/>
      <c r="AH155" s="75"/>
      <c r="AI155" s="75"/>
      <c r="AJ155" s="75"/>
      <c r="AK155" s="75"/>
    </row>
    <row r="156" spans="2:38" ht="15">
      <c r="B156" s="73"/>
      <c r="C156" s="73"/>
      <c r="D156" s="76"/>
      <c r="E156" s="76"/>
      <c r="F156" s="76"/>
      <c r="G156" s="76"/>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c r="AE156" s="75"/>
      <c r="AF156" s="75"/>
      <c r="AG156" s="75"/>
      <c r="AH156" s="75"/>
      <c r="AI156" s="75"/>
      <c r="AJ156" s="75"/>
      <c r="AK156" s="75"/>
    </row>
    <row r="157" spans="2:38" ht="15">
      <c r="B157" s="73"/>
      <c r="C157" s="73"/>
      <c r="D157" s="76"/>
      <c r="E157" s="76"/>
      <c r="F157" s="76"/>
      <c r="G157" s="76"/>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c r="AE157" s="75"/>
      <c r="AF157" s="75"/>
      <c r="AG157" s="75"/>
      <c r="AH157" s="75"/>
      <c r="AI157" s="75"/>
      <c r="AJ157" s="75"/>
      <c r="AK157" s="75"/>
    </row>
    <row r="158" spans="2:38" ht="15">
      <c r="B158" s="73"/>
      <c r="C158" s="73"/>
      <c r="D158" s="76"/>
      <c r="E158" s="76"/>
      <c r="F158" s="76"/>
      <c r="G158" s="76"/>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c r="AE158" s="75"/>
      <c r="AF158" s="75"/>
      <c r="AG158" s="75"/>
      <c r="AH158" s="75"/>
      <c r="AI158" s="75"/>
      <c r="AJ158" s="75"/>
      <c r="AK158" s="75"/>
    </row>
    <row r="160" spans="2:38">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c r="AF160" s="197"/>
      <c r="AG160" s="197"/>
      <c r="AH160" s="197"/>
      <c r="AI160" s="197"/>
      <c r="AJ160" s="197"/>
      <c r="AK160" s="197"/>
      <c r="AL160" s="197"/>
    </row>
    <row r="161" spans="8:38">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c r="AK161" s="197"/>
      <c r="AL161" s="197"/>
    </row>
    <row r="162" spans="8:38">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7"/>
      <c r="AI162" s="197"/>
      <c r="AJ162" s="197"/>
      <c r="AK162" s="197"/>
      <c r="AL162" s="197"/>
    </row>
  </sheetData>
  <mergeCells count="1">
    <mergeCell ref="E3:H3"/>
  </mergeCells>
  <phoneticPr fontId="10" type="noConversion"/>
  <pageMargins left="0.7" right="0.7" top="0.75" bottom="0.75" header="0.3" footer="0.3"/>
  <pageSetup orientation="portrait" horizontalDpi="0" verticalDpi="0" r:id="rId1"/>
  <ignoredErrors>
    <ignoredError sqref="D28:Q28" formulaRange="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EB07E-BD4F-8E4D-B166-417CB47EE161}">
  <dimension ref="B3:AT57"/>
  <sheetViews>
    <sheetView showGridLines="0" zoomScale="80" zoomScaleNormal="80" workbookViewId="0">
      <pane xSplit="3" topLeftCell="X1" activePane="topRight" state="frozen"/>
      <selection pane="topRight" activeCell="AH53" sqref="AH53"/>
    </sheetView>
  </sheetViews>
  <sheetFormatPr baseColWidth="10" defaultColWidth="11" defaultRowHeight="14.25"/>
  <cols>
    <col min="1" max="1" width="5.375" customWidth="1"/>
    <col min="2" max="2" width="41.75" customWidth="1"/>
    <col min="3" max="3" width="35.125" hidden="1" customWidth="1"/>
    <col min="4" max="7" width="11" customWidth="1"/>
    <col min="8" max="8" width="12.25" customWidth="1"/>
    <col min="9" max="28" width="10.625" customWidth="1"/>
    <col min="29" max="29" width="1.625" customWidth="1"/>
    <col min="30" max="38" width="10.625" customWidth="1"/>
  </cols>
  <sheetData>
    <row r="3" spans="2:46" ht="24" thickBot="1">
      <c r="B3" s="41" t="s">
        <v>0</v>
      </c>
      <c r="C3" s="37"/>
      <c r="D3" s="37"/>
      <c r="E3" s="215"/>
      <c r="F3" s="215"/>
      <c r="G3" s="215"/>
      <c r="H3" s="215"/>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row>
    <row r="4" spans="2:46" ht="15.75">
      <c r="B4" s="82" t="s">
        <v>1</v>
      </c>
      <c r="C4" s="9"/>
    </row>
    <row r="5" spans="2:46">
      <c r="AD5" s="71" t="str">
        <f>+EF!AD5</f>
        <v>COP M</v>
      </c>
      <c r="AE5" s="71" t="str">
        <f>+EF!AE5</f>
        <v>COP M</v>
      </c>
      <c r="AF5" s="71" t="str">
        <f>+EF!AF5</f>
        <v>COP M</v>
      </c>
      <c r="AG5" s="71" t="str">
        <f>+EF!AG5</f>
        <v>COP M</v>
      </c>
      <c r="AH5" s="71" t="str">
        <f>+EF!AH5</f>
        <v>COP M</v>
      </c>
      <c r="AI5" s="71" t="str">
        <f>+EF!AI5</f>
        <v>COP M</v>
      </c>
      <c r="AJ5" s="71" t="str">
        <f>+EF!AJ5</f>
        <v>COP M</v>
      </c>
      <c r="AK5" s="71" t="str">
        <f>+EF!AK5</f>
        <v>COP M</v>
      </c>
      <c r="AL5" s="71" t="str">
        <f>+EF!AL5</f>
        <v>COP M</v>
      </c>
    </row>
    <row r="6" spans="2:46" ht="15">
      <c r="B6" s="26" t="s">
        <v>214</v>
      </c>
      <c r="C6" s="26" t="s">
        <v>215</v>
      </c>
      <c r="D6" s="27" t="s">
        <v>4</v>
      </c>
      <c r="E6" s="27" t="s">
        <v>5</v>
      </c>
      <c r="F6" s="27" t="s">
        <v>6</v>
      </c>
      <c r="G6" s="27" t="s">
        <v>7</v>
      </c>
      <c r="H6" s="27" t="str">
        <f>+EF!H6</f>
        <v>1Q19</v>
      </c>
      <c r="I6" s="27" t="str">
        <f>+EF!I6</f>
        <v>2Q19</v>
      </c>
      <c r="J6" s="27" t="str">
        <f>+EF!J6</f>
        <v>3Q19</v>
      </c>
      <c r="K6" s="27" t="str">
        <f>+EF!K6</f>
        <v>4Q19</v>
      </c>
      <c r="L6" s="27" t="str">
        <f>+EF!L6</f>
        <v>1Q20</v>
      </c>
      <c r="M6" s="27" t="str">
        <f>+EF!M6</f>
        <v>2Q20</v>
      </c>
      <c r="N6" s="27" t="str">
        <f>+EF!N6</f>
        <v>3Q20</v>
      </c>
      <c r="O6" s="27" t="str">
        <f>+EF!O6</f>
        <v>4Q20</v>
      </c>
      <c r="P6" s="27" t="str">
        <f>+EF!P6</f>
        <v>1Q21</v>
      </c>
      <c r="Q6" s="27" t="str">
        <f>+EF!Q6</f>
        <v>2Q21</v>
      </c>
      <c r="R6" s="27" t="str">
        <f>+EF!R6</f>
        <v>3Q21</v>
      </c>
      <c r="S6" s="27" t="str">
        <f>+EF!S6</f>
        <v>4Q21</v>
      </c>
      <c r="T6" s="27" t="str">
        <f>+EF!T6</f>
        <v>1Q22</v>
      </c>
      <c r="U6" s="27" t="str">
        <f>+EF!U6</f>
        <v>2Q22</v>
      </c>
      <c r="V6" s="27" t="str">
        <f>+EF!V6</f>
        <v>3Q22</v>
      </c>
      <c r="W6" s="27" t="str">
        <f>+EF!W6</f>
        <v>4Q22</v>
      </c>
      <c r="X6" s="27" t="str">
        <f>+EF!X6</f>
        <v>1Q23</v>
      </c>
      <c r="Y6" s="27" t="str">
        <f>+EF!Y6</f>
        <v>2Q23</v>
      </c>
      <c r="Z6" s="27" t="str">
        <f>+EF!Z6</f>
        <v>3Q23</v>
      </c>
      <c r="AA6" s="27" t="str">
        <f>+EF!AA6</f>
        <v>4Q23</v>
      </c>
      <c r="AB6" s="27" t="str">
        <f>+EF!AB6</f>
        <v>1Q24</v>
      </c>
      <c r="AD6" s="27" t="str">
        <f>+EF!AD6</f>
        <v>1Q23</v>
      </c>
      <c r="AE6" s="27" t="str">
        <f>+EF!AE6</f>
        <v>2Q23</v>
      </c>
      <c r="AF6" s="27" t="str">
        <f>+EF!AF6</f>
        <v>3Q23</v>
      </c>
      <c r="AG6" s="27" t="str">
        <f>+EF!AG6</f>
        <v>4Q23</v>
      </c>
      <c r="AH6" s="27" t="str">
        <f>+EF!AH6</f>
        <v>1Q24</v>
      </c>
      <c r="AI6" s="27" t="str">
        <f>+EF!AI6</f>
        <v>2Q24</v>
      </c>
      <c r="AJ6" s="27" t="str">
        <f>+EF!AJ6</f>
        <v>3Q24</v>
      </c>
      <c r="AK6" s="27" t="str">
        <f>+EF!AK6</f>
        <v>4Q24</v>
      </c>
      <c r="AL6" s="27" t="str">
        <f>+EF!AL6</f>
        <v>1Q25</v>
      </c>
    </row>
    <row r="7" spans="2:46">
      <c r="B7" s="2" t="s">
        <v>216</v>
      </c>
      <c r="C7" s="2" t="s">
        <v>217</v>
      </c>
      <c r="D7" s="58">
        <v>70920.710349999994</v>
      </c>
      <c r="E7" s="58">
        <v>70183.595650000003</v>
      </c>
      <c r="F7" s="58">
        <v>73787.600790000011</v>
      </c>
      <c r="G7" s="58">
        <v>75002.567489999987</v>
      </c>
      <c r="H7" s="58">
        <v>80596.99295</v>
      </c>
      <c r="I7" s="58">
        <v>80199.092730000004</v>
      </c>
      <c r="J7" s="58">
        <v>79529.447759999995</v>
      </c>
      <c r="K7" s="58">
        <v>79558.929990000019</v>
      </c>
      <c r="L7" s="58">
        <v>84186.912160000007</v>
      </c>
      <c r="M7" s="58">
        <v>70514.223590000009</v>
      </c>
      <c r="N7" s="58">
        <v>74084.73778000001</v>
      </c>
      <c r="O7" s="58">
        <v>83006.619410000014</v>
      </c>
      <c r="P7" s="58">
        <v>71467.021680000005</v>
      </c>
      <c r="Q7" s="58">
        <v>69610.616139999998</v>
      </c>
      <c r="R7" s="58">
        <v>71364.855970000004</v>
      </c>
      <c r="S7" s="58">
        <v>72012.217290000001</v>
      </c>
      <c r="T7" s="58">
        <v>75647.324379999991</v>
      </c>
      <c r="U7" s="58">
        <v>76440.741070000004</v>
      </c>
      <c r="V7" s="58">
        <v>78505.449800000002</v>
      </c>
      <c r="W7" s="58">
        <v>75990.879029999996</v>
      </c>
      <c r="X7" s="58">
        <v>80737.86709</v>
      </c>
      <c r="Y7" s="58">
        <v>51901.946900000003</v>
      </c>
      <c r="Z7" s="58">
        <v>0</v>
      </c>
      <c r="AA7" s="58">
        <v>0</v>
      </c>
      <c r="AB7" s="58">
        <v>0</v>
      </c>
      <c r="AD7" s="58">
        <v>378550.19047700003</v>
      </c>
      <c r="AE7" s="58">
        <v>235723.44310100001</v>
      </c>
      <c r="AF7" s="58">
        <v>0</v>
      </c>
      <c r="AG7" s="58">
        <v>0</v>
      </c>
      <c r="AH7" s="58">
        <v>0</v>
      </c>
      <c r="AI7" s="58">
        <v>0</v>
      </c>
      <c r="AJ7" s="58">
        <v>0</v>
      </c>
      <c r="AK7" s="58">
        <v>0</v>
      </c>
      <c r="AL7" s="58">
        <v>0</v>
      </c>
    </row>
    <row r="8" spans="2:46">
      <c r="B8" s="63" t="s">
        <v>218</v>
      </c>
      <c r="C8" s="63" t="s">
        <v>219</v>
      </c>
      <c r="D8" s="64">
        <v>38995.850409999999</v>
      </c>
      <c r="E8" s="64">
        <v>37915.61735</v>
      </c>
      <c r="F8" s="64">
        <v>38938.339430000007</v>
      </c>
      <c r="G8" s="64">
        <v>35986.16535000001</v>
      </c>
      <c r="H8" s="64">
        <v>37363.327620000004</v>
      </c>
      <c r="I8" s="64">
        <v>37590.902640000008</v>
      </c>
      <c r="J8" s="64">
        <v>36160.537360000002</v>
      </c>
      <c r="K8" s="64">
        <v>37821.045889999994</v>
      </c>
      <c r="L8" s="64">
        <v>36596.21329</v>
      </c>
      <c r="M8" s="64">
        <v>34578.803169999992</v>
      </c>
      <c r="N8" s="64">
        <v>35926.512480000005</v>
      </c>
      <c r="O8" s="64">
        <v>36874.680820000009</v>
      </c>
      <c r="P8" s="64">
        <v>25173.086370000001</v>
      </c>
      <c r="Q8" s="64">
        <v>24777.496449999995</v>
      </c>
      <c r="R8" s="64">
        <v>24742.60008</v>
      </c>
      <c r="S8" s="64">
        <v>25584.860700000001</v>
      </c>
      <c r="T8" s="64">
        <v>26502.836019999995</v>
      </c>
      <c r="U8" s="64">
        <v>23365.58757</v>
      </c>
      <c r="V8" s="64">
        <v>22900.767510000001</v>
      </c>
      <c r="W8" s="64">
        <v>21288.405770000001</v>
      </c>
      <c r="X8" s="64">
        <v>23245.886750000001</v>
      </c>
      <c r="Y8" s="64">
        <v>53884.145830000016</v>
      </c>
      <c r="Z8" s="64">
        <v>128890.09222000002</v>
      </c>
      <c r="AA8" s="64">
        <v>132975.67422999998</v>
      </c>
      <c r="AB8" s="64">
        <v>134785.11583999998</v>
      </c>
      <c r="AD8" s="64">
        <v>116429.115202</v>
      </c>
      <c r="AE8" s="64">
        <v>230747.85505400001</v>
      </c>
      <c r="AF8" s="64">
        <v>518243.59894200001</v>
      </c>
      <c r="AG8" s="64">
        <v>525529.13196300005</v>
      </c>
      <c r="AH8" s="64">
        <v>525581.96164400002</v>
      </c>
      <c r="AI8" s="64">
        <v>518873.48547700001</v>
      </c>
      <c r="AJ8" s="64">
        <v>528396.43341499998</v>
      </c>
      <c r="AK8" s="64">
        <v>553870.86976699997</v>
      </c>
      <c r="AL8" s="64">
        <v>496101.27147600002</v>
      </c>
    </row>
    <row r="9" spans="2:46">
      <c r="B9" s="2" t="s">
        <v>220</v>
      </c>
      <c r="C9" s="2" t="s">
        <v>221</v>
      </c>
      <c r="D9" s="58">
        <v>102193.12299</v>
      </c>
      <c r="E9" s="58">
        <v>100675.91696999999</v>
      </c>
      <c r="F9" s="58">
        <v>104070.36213000001</v>
      </c>
      <c r="G9" s="58">
        <v>101101.94822999999</v>
      </c>
      <c r="H9" s="58">
        <v>107438.61056</v>
      </c>
      <c r="I9" s="58">
        <v>107386.63905000001</v>
      </c>
      <c r="J9" s="58">
        <v>105859.96944999998</v>
      </c>
      <c r="K9" s="58">
        <v>107416.82145000002</v>
      </c>
      <c r="L9" s="58">
        <v>112480.76774000001</v>
      </c>
      <c r="M9" s="58">
        <v>98579.394949999987</v>
      </c>
      <c r="N9" s="58">
        <v>102240.71350000001</v>
      </c>
      <c r="O9" s="58">
        <v>111425.06477000001</v>
      </c>
      <c r="P9" s="58">
        <v>82352.972299999994</v>
      </c>
      <c r="Q9" s="58">
        <v>81258.557059999992</v>
      </c>
      <c r="R9" s="119">
        <v>81931.773279999979</v>
      </c>
      <c r="S9" s="119">
        <v>81668.342480000007</v>
      </c>
      <c r="T9" s="119">
        <v>87915.197140000004</v>
      </c>
      <c r="U9" s="119">
        <v>86194.737009999997</v>
      </c>
      <c r="V9" s="119">
        <v>84873.209189999994</v>
      </c>
      <c r="W9" s="119">
        <v>80787.658379999993</v>
      </c>
      <c r="X9" s="119">
        <v>88609.057019999993</v>
      </c>
      <c r="Y9" s="119">
        <v>91987.640249999997</v>
      </c>
      <c r="Z9" s="119">
        <v>110402.02232</v>
      </c>
      <c r="AA9" s="119">
        <v>113267.72218999999</v>
      </c>
      <c r="AB9" s="119">
        <v>115899.35952</v>
      </c>
      <c r="AD9" s="119">
        <v>415454.77823300002</v>
      </c>
      <c r="AE9" s="119">
        <v>406163.57686999999</v>
      </c>
      <c r="AF9" s="119">
        <v>443807.50878500001</v>
      </c>
      <c r="AG9" s="119">
        <v>447761.457627</v>
      </c>
      <c r="AH9" s="119">
        <v>451830.25643499999</v>
      </c>
      <c r="AI9" s="119">
        <v>455716.69881600002</v>
      </c>
      <c r="AJ9" s="119">
        <v>461739.31572900002</v>
      </c>
      <c r="AK9" s="119">
        <v>457270.60323499999</v>
      </c>
      <c r="AL9" s="119">
        <v>440961.30416100001</v>
      </c>
    </row>
    <row r="10" spans="2:46">
      <c r="B10" s="2" t="s">
        <v>222</v>
      </c>
      <c r="C10" s="2" t="s">
        <v>223</v>
      </c>
      <c r="D10" s="58">
        <v>6813.7810499999996</v>
      </c>
      <c r="E10" s="58">
        <v>5940.5316900000007</v>
      </c>
      <c r="F10" s="58">
        <v>7226.0634999999984</v>
      </c>
      <c r="G10" s="58">
        <v>7820.944040000003</v>
      </c>
      <c r="H10" s="58">
        <v>9722.285890000001</v>
      </c>
      <c r="I10" s="58">
        <v>8615.1203399999995</v>
      </c>
      <c r="J10" s="58">
        <v>8262.9321500000005</v>
      </c>
      <c r="K10" s="58">
        <v>6725.862659999998</v>
      </c>
      <c r="L10" s="58">
        <v>6593.6039099999989</v>
      </c>
      <c r="M10" s="58">
        <v>5604.9143900000008</v>
      </c>
      <c r="N10" s="58">
        <v>5685.8144300000004</v>
      </c>
      <c r="O10" s="58">
        <v>6389.5913</v>
      </c>
      <c r="P10" s="58">
        <v>12775.39061</v>
      </c>
      <c r="Q10" s="58">
        <v>11200.90561</v>
      </c>
      <c r="R10" s="119">
        <v>12813.121159999999</v>
      </c>
      <c r="S10" s="119">
        <v>13184.030699999999</v>
      </c>
      <c r="T10" s="119">
        <v>12185.515740000003</v>
      </c>
      <c r="U10" s="119">
        <v>13526.593989999999</v>
      </c>
      <c r="V10" s="119">
        <v>15000.328090000001</v>
      </c>
      <c r="W10" s="119">
        <v>14182.493130000001</v>
      </c>
      <c r="X10" s="119">
        <v>14216.17815</v>
      </c>
      <c r="Y10" s="119">
        <v>12707.99999</v>
      </c>
      <c r="Z10" s="119">
        <v>16298.228519999999</v>
      </c>
      <c r="AA10" s="119">
        <v>16532.123910000002</v>
      </c>
      <c r="AB10" s="119">
        <v>15208.420719999998</v>
      </c>
      <c r="AD10" s="119">
        <v>66646.341385000007</v>
      </c>
      <c r="AE10" s="119">
        <v>56195.301952000002</v>
      </c>
      <c r="AF10" s="119">
        <v>65647.062818000006</v>
      </c>
      <c r="AG10" s="119">
        <v>65432.540410000001</v>
      </c>
      <c r="AH10" s="119">
        <v>59298.917390000002</v>
      </c>
      <c r="AI10" s="119">
        <v>58681.044738999997</v>
      </c>
      <c r="AJ10" s="119">
        <v>64035.006134000003</v>
      </c>
      <c r="AK10" s="119">
        <v>86453.992287999994</v>
      </c>
      <c r="AL10" s="119">
        <v>51595.682141999998</v>
      </c>
    </row>
    <row r="11" spans="2:46">
      <c r="B11" s="2" t="s">
        <v>224</v>
      </c>
      <c r="C11" s="2" t="s">
        <v>225</v>
      </c>
      <c r="D11" s="58">
        <v>909.65671999999995</v>
      </c>
      <c r="E11" s="58">
        <v>1482.7643400000004</v>
      </c>
      <c r="F11" s="58">
        <v>1429.51459</v>
      </c>
      <c r="G11" s="58">
        <v>2065.8405699999998</v>
      </c>
      <c r="H11" s="58">
        <v>799.42412000000013</v>
      </c>
      <c r="I11" s="58">
        <v>1788.2359799999999</v>
      </c>
      <c r="J11" s="58">
        <v>1567.0835199999997</v>
      </c>
      <c r="K11" s="58">
        <v>3237.2917699999994</v>
      </c>
      <c r="L11" s="58">
        <v>1708.7537999999997</v>
      </c>
      <c r="M11" s="58">
        <v>908.71742000000017</v>
      </c>
      <c r="N11" s="58">
        <v>2084.7223300000001</v>
      </c>
      <c r="O11" s="58">
        <v>2066.6441599999998</v>
      </c>
      <c r="P11" s="58">
        <v>1511.74514</v>
      </c>
      <c r="Q11" s="58">
        <v>1928.6499200000001</v>
      </c>
      <c r="R11" s="119">
        <v>1362.56161</v>
      </c>
      <c r="S11" s="119">
        <v>2744.7048100000002</v>
      </c>
      <c r="T11" s="119">
        <v>2049.4475200000002</v>
      </c>
      <c r="U11" s="119">
        <v>84.997639999999905</v>
      </c>
      <c r="V11" s="119">
        <v>1532.68003</v>
      </c>
      <c r="W11" s="119">
        <v>2309.1332900000002</v>
      </c>
      <c r="X11" s="119">
        <v>1158.5186699999999</v>
      </c>
      <c r="Y11" s="119">
        <v>1090.4524899999999</v>
      </c>
      <c r="Z11" s="119">
        <v>2189.8413799999998</v>
      </c>
      <c r="AA11" s="119">
        <v>3175.8281299999999</v>
      </c>
      <c r="AB11" s="119">
        <v>3677.3355999999994</v>
      </c>
      <c r="AD11" s="119">
        <v>12878.186061</v>
      </c>
      <c r="AE11" s="119">
        <v>4112.4193329999998</v>
      </c>
      <c r="AF11" s="119">
        <v>8789.0273390000002</v>
      </c>
      <c r="AG11" s="119">
        <v>12335.133926</v>
      </c>
      <c r="AH11" s="119">
        <v>14452.787818999999</v>
      </c>
      <c r="AI11" s="119">
        <v>4475.7419220000002</v>
      </c>
      <c r="AJ11" s="119">
        <v>2622.1115519999998</v>
      </c>
      <c r="AK11" s="119">
        <v>10146.274244</v>
      </c>
      <c r="AL11" s="119">
        <v>3544.2851730000002</v>
      </c>
    </row>
    <row r="12" spans="2:46">
      <c r="B12" s="2"/>
      <c r="C12" s="2"/>
      <c r="D12" s="58"/>
      <c r="E12" s="58"/>
      <c r="F12" s="58"/>
      <c r="G12" s="58"/>
      <c r="H12" s="58"/>
      <c r="I12" s="58"/>
      <c r="J12" s="58"/>
      <c r="K12" s="58"/>
      <c r="L12" s="58"/>
      <c r="M12" s="58"/>
      <c r="N12" s="58"/>
      <c r="O12" s="58"/>
      <c r="P12" s="58"/>
      <c r="Q12" s="58"/>
      <c r="R12" s="119"/>
      <c r="S12" s="119"/>
      <c r="T12" s="119"/>
      <c r="U12" s="119"/>
      <c r="V12" s="119"/>
      <c r="W12" s="119"/>
      <c r="X12" s="119"/>
      <c r="Y12" s="119"/>
      <c r="Z12" s="119"/>
      <c r="AA12" s="119"/>
      <c r="AB12" s="119"/>
      <c r="AD12" s="71" t="s">
        <v>880</v>
      </c>
      <c r="AE12" s="71" t="s">
        <v>880</v>
      </c>
      <c r="AF12" s="71" t="s">
        <v>880</v>
      </c>
      <c r="AG12" s="71" t="s">
        <v>880</v>
      </c>
      <c r="AH12" s="71" t="s">
        <v>880</v>
      </c>
      <c r="AI12" s="71" t="s">
        <v>880</v>
      </c>
      <c r="AJ12" s="71" t="s">
        <v>880</v>
      </c>
      <c r="AK12" s="71" t="s">
        <v>880</v>
      </c>
      <c r="AL12" s="71" t="s">
        <v>880</v>
      </c>
    </row>
    <row r="13" spans="2:46" ht="15">
      <c r="B13" s="26" t="s">
        <v>226</v>
      </c>
      <c r="C13" s="26" t="s">
        <v>227</v>
      </c>
      <c r="D13" s="27" t="s">
        <v>4</v>
      </c>
      <c r="E13" s="27" t="s">
        <v>5</v>
      </c>
      <c r="F13" s="27" t="s">
        <v>6</v>
      </c>
      <c r="G13" s="27" t="s">
        <v>7</v>
      </c>
      <c r="H13" s="27" t="str">
        <f t="shared" ref="H13:R13" si="0">+H6</f>
        <v>1Q19</v>
      </c>
      <c r="I13" s="27" t="str">
        <f t="shared" si="0"/>
        <v>2Q19</v>
      </c>
      <c r="J13" s="27" t="str">
        <f t="shared" si="0"/>
        <v>3Q19</v>
      </c>
      <c r="K13" s="27" t="str">
        <f t="shared" si="0"/>
        <v>4Q19</v>
      </c>
      <c r="L13" s="27" t="str">
        <f t="shared" si="0"/>
        <v>1Q20</v>
      </c>
      <c r="M13" s="27" t="str">
        <f t="shared" si="0"/>
        <v>2Q20</v>
      </c>
      <c r="N13" s="27" t="str">
        <f t="shared" si="0"/>
        <v>3Q20</v>
      </c>
      <c r="O13" s="27" t="str">
        <f t="shared" si="0"/>
        <v>4Q20</v>
      </c>
      <c r="P13" s="27" t="str">
        <f t="shared" si="0"/>
        <v>1Q21</v>
      </c>
      <c r="Q13" s="27" t="str">
        <f t="shared" si="0"/>
        <v>2Q21</v>
      </c>
      <c r="R13" s="27" t="str">
        <f t="shared" si="0"/>
        <v>3Q21</v>
      </c>
      <c r="S13" s="27" t="str">
        <f>+S6</f>
        <v>4Q21</v>
      </c>
      <c r="T13" s="27" t="str">
        <f>+T6</f>
        <v>1Q22</v>
      </c>
      <c r="U13" s="27" t="str">
        <f t="shared" ref="U13:X13" si="1">+U6</f>
        <v>2Q22</v>
      </c>
      <c r="V13" s="27" t="str">
        <f t="shared" si="1"/>
        <v>3Q22</v>
      </c>
      <c r="W13" s="27" t="str">
        <f t="shared" si="1"/>
        <v>4Q22</v>
      </c>
      <c r="X13" s="27" t="str">
        <f t="shared" si="1"/>
        <v>1Q23</v>
      </c>
      <c r="Y13" s="27" t="str">
        <f t="shared" ref="Y13:Z13" si="2">+Y6</f>
        <v>2Q23</v>
      </c>
      <c r="Z13" s="27" t="str">
        <f t="shared" si="2"/>
        <v>3Q23</v>
      </c>
      <c r="AA13" s="27" t="str">
        <f t="shared" ref="AA13:AB13" si="3">+AA6</f>
        <v>4Q23</v>
      </c>
      <c r="AB13" s="27" t="str">
        <f t="shared" si="3"/>
        <v>1Q24</v>
      </c>
      <c r="AD13" s="27" t="str">
        <f t="shared" ref="AD13:AI13" si="4">+AD6</f>
        <v>1Q23</v>
      </c>
      <c r="AE13" s="27" t="str">
        <f t="shared" si="4"/>
        <v>2Q23</v>
      </c>
      <c r="AF13" s="27" t="str">
        <f t="shared" ref="AF13:AG13" si="5">+AF6</f>
        <v>3Q23</v>
      </c>
      <c r="AG13" s="27" t="str">
        <f t="shared" si="5"/>
        <v>4Q23</v>
      </c>
      <c r="AH13" s="27" t="str">
        <f t="shared" si="4"/>
        <v>1Q24</v>
      </c>
      <c r="AI13" s="27" t="str">
        <f t="shared" si="4"/>
        <v>2Q24</v>
      </c>
      <c r="AJ13" s="27" t="str">
        <f t="shared" ref="AJ13:AK13" si="6">+AJ6</f>
        <v>3Q24</v>
      </c>
      <c r="AK13" s="27" t="str">
        <f t="shared" si="6"/>
        <v>4Q24</v>
      </c>
      <c r="AL13" s="27" t="str">
        <f t="shared" ref="AL13" si="7">+AL6</f>
        <v>1Q25</v>
      </c>
    </row>
    <row r="14" spans="2:46">
      <c r="B14" s="2" t="s">
        <v>228</v>
      </c>
      <c r="C14" s="2" t="s">
        <v>229</v>
      </c>
      <c r="D14" s="58"/>
      <c r="E14" s="58"/>
      <c r="F14" s="58"/>
      <c r="G14" s="58"/>
      <c r="H14" s="58"/>
      <c r="I14" s="58"/>
      <c r="J14" s="58"/>
      <c r="K14" s="58"/>
      <c r="L14" s="58">
        <v>63446.531019887472</v>
      </c>
      <c r="M14" s="58">
        <v>56978.085524312693</v>
      </c>
      <c r="N14" s="58">
        <v>56391.160021562391</v>
      </c>
      <c r="O14" s="58">
        <v>60482.9288269034</v>
      </c>
      <c r="P14" s="58">
        <v>69607.360512084386</v>
      </c>
      <c r="Q14" s="58">
        <v>67502.864054358521</v>
      </c>
      <c r="R14" s="58">
        <v>65438.460872415599</v>
      </c>
      <c r="S14" s="58">
        <v>63694.197714087262</v>
      </c>
      <c r="T14" s="58">
        <v>65452.985382909101</v>
      </c>
      <c r="U14" s="58">
        <v>63625</v>
      </c>
      <c r="V14" s="58">
        <v>62987.329071105669</v>
      </c>
      <c r="W14" s="58">
        <v>61633.763655294999</v>
      </c>
      <c r="X14" s="58">
        <v>68032.361231720584</v>
      </c>
      <c r="Y14" s="58">
        <v>70013.265723370787</v>
      </c>
      <c r="Z14" s="58">
        <v>82967.25704664884</v>
      </c>
      <c r="AA14" s="58">
        <v>85670.711365791387</v>
      </c>
      <c r="AB14" s="58">
        <v>91654.341669660978</v>
      </c>
      <c r="AD14" s="58">
        <v>318992.67445499997</v>
      </c>
      <c r="AE14" s="58">
        <v>309145.94479871402</v>
      </c>
      <c r="AF14" s="58">
        <v>333597.51912996999</v>
      </c>
      <c r="AG14" s="58">
        <v>338547.38686511997</v>
      </c>
      <c r="AH14" s="58">
        <v>354713.89620199997</v>
      </c>
      <c r="AI14" s="58">
        <v>350460.09774499998</v>
      </c>
      <c r="AJ14" s="58">
        <v>357623.99481399998</v>
      </c>
      <c r="AK14" s="58">
        <v>379090.50520199997</v>
      </c>
      <c r="AL14" s="58">
        <v>367329.87611399998</v>
      </c>
    </row>
    <row r="15" spans="2:46">
      <c r="B15" s="2" t="s">
        <v>230</v>
      </c>
      <c r="C15" s="2" t="s">
        <v>230</v>
      </c>
      <c r="D15" s="58"/>
      <c r="E15" s="58"/>
      <c r="F15" s="58"/>
      <c r="G15" s="58"/>
      <c r="H15" s="58"/>
      <c r="I15" s="58"/>
      <c r="J15" s="58"/>
      <c r="K15" s="58"/>
      <c r="L15" s="58">
        <v>15642.433234790749</v>
      </c>
      <c r="M15" s="58">
        <v>12635.377292278679</v>
      </c>
      <c r="N15" s="58">
        <v>14490.596578949015</v>
      </c>
      <c r="O15" s="58">
        <v>16253.823259999997</v>
      </c>
      <c r="P15" s="58">
        <v>13580.303156832251</v>
      </c>
      <c r="Q15" s="58">
        <v>12215.357909752096</v>
      </c>
      <c r="R15" s="58">
        <v>12900.72341780315</v>
      </c>
      <c r="S15" s="58">
        <v>12965.679794405885</v>
      </c>
      <c r="T15" s="58">
        <v>14838.944328555326</v>
      </c>
      <c r="U15" s="58">
        <v>16695</v>
      </c>
      <c r="V15" s="58">
        <v>15418.42953782254</v>
      </c>
      <c r="W15" s="58">
        <v>14423.256746918987</v>
      </c>
      <c r="X15" s="58">
        <v>15170.172314034455</v>
      </c>
      <c r="Y15" s="58">
        <v>17227.972741948095</v>
      </c>
      <c r="Z15" s="58">
        <v>19965.969934783443</v>
      </c>
      <c r="AA15" s="58">
        <v>18977.795190842917</v>
      </c>
      <c r="AB15" s="58">
        <v>18551.759638623269</v>
      </c>
      <c r="AD15" s="58">
        <v>71051.400894999999</v>
      </c>
      <c r="AE15" s="58">
        <v>76111.614538074005</v>
      </c>
      <c r="AF15" s="58">
        <v>80313.874702999994</v>
      </c>
      <c r="AG15" s="58">
        <v>75062.132115</v>
      </c>
      <c r="AH15" s="58">
        <v>71797.656531500004</v>
      </c>
      <c r="AI15" s="58">
        <v>74569.674491500002</v>
      </c>
      <c r="AJ15" s="58">
        <v>77238.618432000003</v>
      </c>
      <c r="AK15" s="58">
        <v>78165.297600999998</v>
      </c>
      <c r="AL15" s="58">
        <v>87718.431203999993</v>
      </c>
    </row>
    <row r="16" spans="2:46">
      <c r="B16" s="2" t="s">
        <v>231</v>
      </c>
      <c r="C16" s="2" t="s">
        <v>232</v>
      </c>
      <c r="D16" s="58"/>
      <c r="E16" s="58"/>
      <c r="F16" s="58"/>
      <c r="G16" s="58"/>
      <c r="H16" s="58"/>
      <c r="I16" s="58"/>
      <c r="J16" s="58"/>
      <c r="K16" s="58"/>
      <c r="L16" s="58">
        <v>7507.8904512619592</v>
      </c>
      <c r="M16" s="58">
        <v>5948.6042826508328</v>
      </c>
      <c r="N16" s="58">
        <v>7081.6743830880278</v>
      </c>
      <c r="O16" s="58">
        <v>6801.9324930000002</v>
      </c>
      <c r="P16" s="58">
        <v>4750.5142878240749</v>
      </c>
      <c r="Q16" s="58">
        <v>4389.7474596957081</v>
      </c>
      <c r="R16" s="58">
        <v>4347.4889859444611</v>
      </c>
      <c r="S16" s="58">
        <v>4339.6469306710223</v>
      </c>
      <c r="T16" s="58">
        <v>4656.0771201407224</v>
      </c>
      <c r="U16" s="58">
        <v>4792</v>
      </c>
      <c r="V16" s="58">
        <v>4769.2261237583143</v>
      </c>
      <c r="W16" s="58">
        <v>4769.2325481469024</v>
      </c>
      <c r="X16" s="58">
        <v>4950.5797971447473</v>
      </c>
      <c r="Y16" s="58">
        <v>4945.0295666372704</v>
      </c>
      <c r="Z16" s="58">
        <v>5420.5581693966551</v>
      </c>
      <c r="AA16" s="58">
        <v>5296.3911198845453</v>
      </c>
      <c r="AB16" s="58">
        <v>5230.9315207271093</v>
      </c>
      <c r="AD16" s="58">
        <v>23202.683428</v>
      </c>
      <c r="AE16" s="58">
        <v>21885.776531</v>
      </c>
      <c r="AF16" s="58">
        <v>21792.951347999999</v>
      </c>
      <c r="AG16" s="58">
        <v>20938.442375999999</v>
      </c>
      <c r="AH16" s="58">
        <v>20244.366678999999</v>
      </c>
      <c r="AI16" s="58">
        <v>20413.190541</v>
      </c>
      <c r="AJ16" s="58">
        <v>20923.665664400003</v>
      </c>
      <c r="AK16" s="58">
        <v>20732.785281</v>
      </c>
      <c r="AL16" s="58">
        <v>3876.1350499999999</v>
      </c>
    </row>
    <row r="17" spans="2:38">
      <c r="B17" s="2" t="s">
        <v>233</v>
      </c>
      <c r="C17" s="2" t="s">
        <v>234</v>
      </c>
      <c r="D17" s="58"/>
      <c r="E17" s="58"/>
      <c r="F17" s="58"/>
      <c r="G17" s="58"/>
      <c r="H17" s="58"/>
      <c r="I17" s="58"/>
      <c r="J17" s="58"/>
      <c r="K17" s="58"/>
      <c r="L17" s="58">
        <v>7839.0044917534033</v>
      </c>
      <c r="M17" s="58">
        <v>6631.5691814599668</v>
      </c>
      <c r="N17" s="58">
        <v>7323.0857969381614</v>
      </c>
      <c r="O17" s="58">
        <v>8652.9206899999954</v>
      </c>
      <c r="P17" s="58">
        <v>3090.611661656169</v>
      </c>
      <c r="Q17" s="58">
        <v>2730.2796973308496</v>
      </c>
      <c r="R17" s="58">
        <v>3539.2941598730317</v>
      </c>
      <c r="S17" s="58">
        <v>4933.6494708116579</v>
      </c>
      <c r="T17" s="58">
        <v>7660.6679023802417</v>
      </c>
      <c r="U17" s="58">
        <v>8273</v>
      </c>
      <c r="V17" s="58">
        <v>7672.028379858375</v>
      </c>
      <c r="W17" s="58">
        <v>6074.6595709881476</v>
      </c>
      <c r="X17" s="58">
        <v>5366.0799254447584</v>
      </c>
      <c r="Y17" s="58">
        <v>5401.9022627477962</v>
      </c>
      <c r="Z17" s="58">
        <v>6094.2488467458234</v>
      </c>
      <c r="AA17" s="58">
        <v>6373.1418766251427</v>
      </c>
      <c r="AB17" s="58">
        <v>3927.1376471293147</v>
      </c>
      <c r="AD17" s="58">
        <v>25185.319219000001</v>
      </c>
      <c r="AE17" s="58">
        <v>23861.315758000001</v>
      </c>
      <c r="AF17" s="58">
        <v>24496.665646000001</v>
      </c>
      <c r="AG17" s="58">
        <v>25187.526918</v>
      </c>
      <c r="AH17" s="58">
        <v>15198.519463000001</v>
      </c>
      <c r="AI17" s="58">
        <v>14483.090419</v>
      </c>
      <c r="AJ17" s="58">
        <v>14561.845412999999</v>
      </c>
      <c r="AK17" s="58">
        <v>13408.070387</v>
      </c>
      <c r="AL17" s="58">
        <v>11754.803986999999</v>
      </c>
    </row>
    <row r="18" spans="2:38">
      <c r="B18" s="2" t="s">
        <v>235</v>
      </c>
      <c r="C18" s="2" t="s">
        <v>236</v>
      </c>
      <c r="D18" s="58"/>
      <c r="E18" s="58"/>
      <c r="F18" s="58"/>
      <c r="G18" s="58"/>
      <c r="H18" s="58"/>
      <c r="I18" s="58"/>
      <c r="J18" s="58"/>
      <c r="K18" s="58"/>
      <c r="L18" s="58">
        <v>10517.556527243589</v>
      </c>
      <c r="M18" s="58">
        <v>10387.306837936998</v>
      </c>
      <c r="N18" s="58">
        <v>9525.6565525490405</v>
      </c>
      <c r="O18" s="58">
        <v>10025.358535957956</v>
      </c>
      <c r="P18" s="58">
        <v>2263.6467779481764</v>
      </c>
      <c r="Q18" s="58">
        <v>3526.8105822515281</v>
      </c>
      <c r="R18" s="58">
        <v>6168.5112372175472</v>
      </c>
      <c r="S18" s="58">
        <v>6047.7613138264551</v>
      </c>
      <c r="T18" s="58">
        <v>6303.5824698477491</v>
      </c>
      <c r="U18" s="58">
        <v>6300</v>
      </c>
      <c r="V18" s="58">
        <v>6076.1525030524381</v>
      </c>
      <c r="W18" s="58">
        <v>5917.6569700165837</v>
      </c>
      <c r="X18" s="58">
        <v>7313.1526643803682</v>
      </c>
      <c r="Y18" s="58">
        <v>7184.4879341713704</v>
      </c>
      <c r="Z18" s="58">
        <v>11636.783891397998</v>
      </c>
      <c r="AA18" s="58">
        <v>12307.302666309859</v>
      </c>
      <c r="AB18" s="58">
        <v>9631.1666208009301</v>
      </c>
      <c r="AD18" s="58">
        <v>34344.708191999998</v>
      </c>
      <c r="AE18" s="58">
        <v>31699.281342999999</v>
      </c>
      <c r="AF18" s="58">
        <v>46846.267346000001</v>
      </c>
      <c r="AG18" s="58">
        <v>48801.089773394524</v>
      </c>
      <c r="AH18" s="58">
        <v>37273.833129999999</v>
      </c>
      <c r="AI18" s="58">
        <v>44659.800433999997</v>
      </c>
      <c r="AJ18" s="58">
        <v>46377.712354000003</v>
      </c>
      <c r="AK18" s="58">
        <v>41133.247478999998</v>
      </c>
      <c r="AL18" s="58">
        <v>11992.164468000001</v>
      </c>
    </row>
    <row r="19" spans="2:38">
      <c r="B19" s="2" t="s">
        <v>237</v>
      </c>
      <c r="C19" s="2" t="s">
        <v>238</v>
      </c>
      <c r="D19" s="58"/>
      <c r="E19" s="58"/>
      <c r="F19" s="58"/>
      <c r="G19" s="58"/>
      <c r="H19" s="58"/>
      <c r="I19" s="58"/>
      <c r="J19" s="58"/>
      <c r="K19" s="58"/>
      <c r="L19" s="58">
        <v>14937.822009719141</v>
      </c>
      <c r="M19" s="58">
        <v>13143.461378391632</v>
      </c>
      <c r="N19" s="58">
        <v>13522.583407796315</v>
      </c>
      <c r="O19" s="58">
        <v>15018.950689999998</v>
      </c>
      <c r="P19" s="58">
        <v>1880.2103967516391</v>
      </c>
      <c r="Q19" s="58">
        <v>2017.041945307164</v>
      </c>
      <c r="R19" s="58">
        <v>2321.0874044496809</v>
      </c>
      <c r="S19" s="58">
        <v>3123.856087169991</v>
      </c>
      <c r="T19" s="58">
        <v>1423.8557919065784</v>
      </c>
      <c r="U19" s="58">
        <v>0</v>
      </c>
      <c r="V19" s="58">
        <v>595.42033618192136</v>
      </c>
      <c r="W19" s="58">
        <v>1752.2191186507682</v>
      </c>
      <c r="X19" s="58">
        <v>1277.58093912299</v>
      </c>
      <c r="Y19" s="58">
        <v>1.4203326907293239</v>
      </c>
      <c r="Z19" s="58">
        <v>13.508731730362051</v>
      </c>
      <c r="AA19" s="58">
        <v>899.19323949071372</v>
      </c>
      <c r="AB19" s="58">
        <v>2075.3226633698969</v>
      </c>
      <c r="AD19" s="58">
        <v>6029.7937679999995</v>
      </c>
      <c r="AE19" s="58">
        <v>5.9543540000000004</v>
      </c>
      <c r="AF19" s="58">
        <v>55.187626999999999</v>
      </c>
      <c r="AG19" s="58">
        <v>3488.0632930000002</v>
      </c>
      <c r="AH19" s="58">
        <v>8031.7612280000003</v>
      </c>
      <c r="AI19" s="58">
        <v>7003.3228810000001</v>
      </c>
      <c r="AJ19" s="58">
        <v>6661.9163630000003</v>
      </c>
      <c r="AK19" s="58">
        <v>7485.4177799999998</v>
      </c>
      <c r="AL19" s="58">
        <v>7709.0356529999999</v>
      </c>
    </row>
    <row r="20" spans="2:38">
      <c r="B20" s="2" t="s">
        <v>239</v>
      </c>
      <c r="C20" s="2" t="s">
        <v>240</v>
      </c>
      <c r="D20" s="58"/>
      <c r="E20" s="58"/>
      <c r="F20" s="58"/>
      <c r="G20" s="58"/>
      <c r="H20" s="58"/>
      <c r="I20" s="58"/>
      <c r="J20" s="58"/>
      <c r="K20" s="58"/>
      <c r="L20" s="58">
        <v>0</v>
      </c>
      <c r="M20" s="58">
        <v>0</v>
      </c>
      <c r="N20" s="58">
        <v>0</v>
      </c>
      <c r="O20" s="58">
        <v>4.4599999999999996E-3</v>
      </c>
      <c r="P20" s="58">
        <v>0</v>
      </c>
      <c r="Q20" s="58">
        <v>0</v>
      </c>
      <c r="R20" s="58"/>
      <c r="S20" s="58">
        <v>7.8353369369731425</v>
      </c>
      <c r="T20" s="58">
        <v>25.159470418499883</v>
      </c>
      <c r="U20" s="58">
        <v>25</v>
      </c>
      <c r="V20" s="58">
        <v>27.107583496861814</v>
      </c>
      <c r="W20" s="58">
        <v>24.082766230728428</v>
      </c>
      <c r="X20" s="58">
        <v>27.141376881140779</v>
      </c>
      <c r="Y20" s="58">
        <v>28.277535594634873</v>
      </c>
      <c r="Z20" s="58">
        <v>195.61736425349926</v>
      </c>
      <c r="AA20" s="58">
        <v>202.71927264468559</v>
      </c>
      <c r="AB20" s="58">
        <v>37.120479688504865</v>
      </c>
      <c r="AD20" s="58">
        <v>127.324845</v>
      </c>
      <c r="AE20" s="58">
        <v>124.76052199999999</v>
      </c>
      <c r="AF20" s="58">
        <v>791.877522</v>
      </c>
      <c r="AG20" s="58">
        <v>819.27261899999996</v>
      </c>
      <c r="AH20" s="58">
        <v>143.66095200000001</v>
      </c>
      <c r="AI20" s="58">
        <v>143.63644400000001</v>
      </c>
      <c r="AJ20" s="58">
        <v>145.806307</v>
      </c>
      <c r="AK20" s="58">
        <v>96.297011999999995</v>
      </c>
      <c r="AL20" s="58">
        <v>0</v>
      </c>
    </row>
    <row r="21" spans="2:38">
      <c r="B21" s="2"/>
      <c r="C21" s="2"/>
      <c r="D21" s="58"/>
      <c r="E21" s="58"/>
      <c r="F21" s="58"/>
      <c r="G21" s="58"/>
      <c r="H21" s="58"/>
      <c r="I21" s="58"/>
      <c r="J21" s="58"/>
      <c r="K21" s="58"/>
      <c r="L21" s="58"/>
      <c r="M21" s="58"/>
      <c r="N21" s="58"/>
      <c r="O21" s="58"/>
      <c r="P21" s="58"/>
      <c r="Q21" s="58"/>
      <c r="R21" s="58"/>
      <c r="S21" s="58"/>
      <c r="T21" s="58"/>
      <c r="U21" s="58"/>
      <c r="V21" s="58"/>
      <c r="W21" s="58"/>
      <c r="X21" s="58"/>
      <c r="Y21" s="58"/>
      <c r="Z21" s="58"/>
      <c r="AA21" s="58"/>
      <c r="AB21" s="58"/>
      <c r="AD21" s="71" t="s">
        <v>880</v>
      </c>
      <c r="AE21" s="71" t="s">
        <v>880</v>
      </c>
      <c r="AF21" s="71" t="s">
        <v>880</v>
      </c>
      <c r="AG21" s="71" t="s">
        <v>880</v>
      </c>
      <c r="AH21" s="71" t="s">
        <v>880</v>
      </c>
      <c r="AI21" s="71" t="s">
        <v>880</v>
      </c>
      <c r="AJ21" s="71" t="s">
        <v>880</v>
      </c>
      <c r="AK21" s="71" t="s">
        <v>880</v>
      </c>
      <c r="AL21" s="71" t="s">
        <v>880</v>
      </c>
    </row>
    <row r="22" spans="2:38" ht="15">
      <c r="B22" s="26" t="s">
        <v>241</v>
      </c>
      <c r="C22" s="26" t="s">
        <v>242</v>
      </c>
      <c r="D22" s="27" t="s">
        <v>4</v>
      </c>
      <c r="E22" s="27" t="s">
        <v>5</v>
      </c>
      <c r="F22" s="27" t="s">
        <v>6</v>
      </c>
      <c r="G22" s="27" t="s">
        <v>7</v>
      </c>
      <c r="H22" s="27" t="str">
        <f>+H13</f>
        <v>1Q19</v>
      </c>
      <c r="I22" s="27" t="str">
        <f t="shared" ref="I22:T22" si="8">+I13</f>
        <v>2Q19</v>
      </c>
      <c r="J22" s="27" t="str">
        <f t="shared" si="8"/>
        <v>3Q19</v>
      </c>
      <c r="K22" s="27" t="str">
        <f t="shared" si="8"/>
        <v>4Q19</v>
      </c>
      <c r="L22" s="27" t="str">
        <f t="shared" si="8"/>
        <v>1Q20</v>
      </c>
      <c r="M22" s="27" t="str">
        <f t="shared" si="8"/>
        <v>2Q20</v>
      </c>
      <c r="N22" s="27" t="str">
        <f t="shared" si="8"/>
        <v>3Q20</v>
      </c>
      <c r="O22" s="27" t="str">
        <f t="shared" si="8"/>
        <v>4Q20</v>
      </c>
      <c r="P22" s="27" t="str">
        <f t="shared" si="8"/>
        <v>1Q21</v>
      </c>
      <c r="Q22" s="27" t="str">
        <f t="shared" si="8"/>
        <v>2Q21</v>
      </c>
      <c r="R22" s="27" t="str">
        <f t="shared" si="8"/>
        <v>3Q21</v>
      </c>
      <c r="S22" s="27" t="str">
        <f t="shared" si="8"/>
        <v>4Q21</v>
      </c>
      <c r="T22" s="27" t="str">
        <f t="shared" si="8"/>
        <v>1Q22</v>
      </c>
      <c r="U22" s="27" t="s">
        <v>666</v>
      </c>
      <c r="V22" s="27" t="s">
        <v>695</v>
      </c>
      <c r="W22" s="27" t="s">
        <v>726</v>
      </c>
      <c r="X22" s="27" t="str">
        <f>+X13</f>
        <v>1Q23</v>
      </c>
      <c r="Y22" s="27" t="str">
        <f>+Y13</f>
        <v>2Q23</v>
      </c>
      <c r="Z22" s="27" t="str">
        <f>+Z13</f>
        <v>3Q23</v>
      </c>
      <c r="AA22" s="27" t="str">
        <f>+AA13</f>
        <v>4Q23</v>
      </c>
      <c r="AB22" s="27" t="str">
        <f>+AB13</f>
        <v>1Q24</v>
      </c>
      <c r="AD22" s="27" t="str">
        <f t="shared" ref="AD22:AJ22" si="9">+AD13</f>
        <v>1Q23</v>
      </c>
      <c r="AE22" s="27" t="str">
        <f t="shared" si="9"/>
        <v>2Q23</v>
      </c>
      <c r="AF22" s="27" t="str">
        <f t="shared" si="9"/>
        <v>3Q23</v>
      </c>
      <c r="AG22" s="27" t="str">
        <f t="shared" ref="AG22" si="10">+AG13</f>
        <v>4Q23</v>
      </c>
      <c r="AH22" s="27" t="str">
        <f t="shared" si="9"/>
        <v>1Q24</v>
      </c>
      <c r="AI22" s="27" t="str">
        <f t="shared" si="9"/>
        <v>2Q24</v>
      </c>
      <c r="AJ22" s="27" t="str">
        <f t="shared" si="9"/>
        <v>3Q24</v>
      </c>
      <c r="AK22" s="27" t="str">
        <f t="shared" ref="AK22:AL22" si="11">+AK13</f>
        <v>4Q24</v>
      </c>
      <c r="AL22" s="27" t="str">
        <f t="shared" si="11"/>
        <v>1Q25</v>
      </c>
    </row>
    <row r="23" spans="2:38">
      <c r="B23" s="2" t="s">
        <v>243</v>
      </c>
      <c r="C23" s="2" t="s">
        <v>244</v>
      </c>
      <c r="D23" s="62"/>
      <c r="E23" s="62"/>
      <c r="F23" s="62"/>
      <c r="G23" s="62"/>
      <c r="H23" s="58">
        <v>5075.1613199999993</v>
      </c>
      <c r="I23" s="58">
        <v>5521.7622000000001</v>
      </c>
      <c r="J23" s="58">
        <v>6384.34692</v>
      </c>
      <c r="K23" s="58">
        <v>6269.1838599999992</v>
      </c>
      <c r="L23" s="58">
        <v>5078.8924299999999</v>
      </c>
      <c r="M23" s="58">
        <v>5063.5886099999998</v>
      </c>
      <c r="N23" s="58">
        <v>5123.2530399999996</v>
      </c>
      <c r="O23" s="58">
        <v>6035.8405199999997</v>
      </c>
      <c r="P23" s="58">
        <v>4126.6609900000003</v>
      </c>
      <c r="Q23" s="58">
        <v>4254.1486199999999</v>
      </c>
      <c r="R23" s="58">
        <v>4347.0128999999997</v>
      </c>
      <c r="S23" s="58">
        <v>4639.3190800000002</v>
      </c>
      <c r="T23" s="58">
        <v>4386.1974200000004</v>
      </c>
      <c r="U23" s="58">
        <v>4032.35923</v>
      </c>
      <c r="V23" s="58">
        <v>3773.654109999999</v>
      </c>
      <c r="W23" s="58">
        <v>3939.6374399999995</v>
      </c>
      <c r="X23" s="58">
        <v>4338.1499999999996</v>
      </c>
      <c r="Y23" s="58">
        <v>4646.2807600000006</v>
      </c>
      <c r="Z23" s="58">
        <v>4028.4905500000004</v>
      </c>
      <c r="AA23" s="58">
        <v>5645.0075099999995</v>
      </c>
      <c r="AB23" s="58">
        <v>4828.0543100000014</v>
      </c>
      <c r="AD23" s="58">
        <v>20646.962901999999</v>
      </c>
      <c r="AE23" s="58">
        <v>20496.3806</v>
      </c>
      <c r="AF23" s="58">
        <v>16186.168748</v>
      </c>
      <c r="AG23" s="58">
        <v>22180.145339000002</v>
      </c>
      <c r="AH23" s="58">
        <v>18833.316081000001</v>
      </c>
      <c r="AI23" s="58">
        <v>26865.633985</v>
      </c>
      <c r="AJ23" s="58">
        <v>24304.486349999999</v>
      </c>
      <c r="AK23" s="58">
        <v>26215.751063</v>
      </c>
      <c r="AL23" s="58">
        <v>26516.571277000003</v>
      </c>
    </row>
    <row r="24" spans="2:38">
      <c r="B24" s="2" t="s">
        <v>245</v>
      </c>
      <c r="C24" s="2" t="s">
        <v>246</v>
      </c>
      <c r="D24" s="62"/>
      <c r="E24" s="62"/>
      <c r="F24" s="62"/>
      <c r="G24" s="62"/>
      <c r="H24" s="58">
        <v>4522.7486099999996</v>
      </c>
      <c r="I24" s="58">
        <v>6597.7028599999994</v>
      </c>
      <c r="J24" s="58">
        <v>5707.3492999999999</v>
      </c>
      <c r="K24" s="58">
        <v>7367.6478399999996</v>
      </c>
      <c r="L24" s="58">
        <v>5580.7180700000008</v>
      </c>
      <c r="M24" s="58">
        <v>5380.3488899999993</v>
      </c>
      <c r="N24" s="58">
        <v>3380.1110400000002</v>
      </c>
      <c r="O24" s="58">
        <v>4861.670970000001</v>
      </c>
      <c r="P24" s="58">
        <v>1448.1327600000002</v>
      </c>
      <c r="Q24" s="58">
        <v>1886.18057</v>
      </c>
      <c r="R24" s="58">
        <v>1803.9887399999998</v>
      </c>
      <c r="S24" s="58">
        <v>6644.219759999999</v>
      </c>
      <c r="T24" s="58">
        <v>2514.0877800000003</v>
      </c>
      <c r="U24" s="58">
        <v>3020.0765099999999</v>
      </c>
      <c r="V24" s="58">
        <v>1921.8930000000003</v>
      </c>
      <c r="W24" s="58">
        <v>4895.96245</v>
      </c>
      <c r="X24" s="58">
        <v>791.19146000000001</v>
      </c>
      <c r="Y24" s="58">
        <v>3042.4945600000001</v>
      </c>
      <c r="Z24" s="58">
        <v>3674.7447099999999</v>
      </c>
      <c r="AA24" s="58">
        <v>3455.3505399999999</v>
      </c>
      <c r="AB24" s="58">
        <v>1680.0097599999997</v>
      </c>
      <c r="AD24" s="58">
        <v>4629.7748380000003</v>
      </c>
      <c r="AE24" s="58">
        <v>14807.214486000001</v>
      </c>
      <c r="AF24" s="58">
        <v>14449.240683</v>
      </c>
      <c r="AG24" s="58">
        <v>10295.781364</v>
      </c>
      <c r="AH24" s="58">
        <v>6073.6125330000004</v>
      </c>
      <c r="AI24" s="58">
        <v>14178.632486</v>
      </c>
      <c r="AJ24" s="58">
        <v>9927.1771520000002</v>
      </c>
      <c r="AK24" s="58">
        <v>25531.811551999999</v>
      </c>
      <c r="AL24" s="58">
        <v>15383.868313000001</v>
      </c>
    </row>
    <row r="25" spans="2:38">
      <c r="B25" s="2" t="s">
        <v>247</v>
      </c>
      <c r="C25" s="2" t="s">
        <v>248</v>
      </c>
      <c r="D25" s="62"/>
      <c r="E25" s="62"/>
      <c r="F25" s="62"/>
      <c r="G25" s="62"/>
      <c r="H25" s="58">
        <v>489.67322999999999</v>
      </c>
      <c r="I25" s="58">
        <v>609.36878999999999</v>
      </c>
      <c r="J25" s="58">
        <v>606.40142000000003</v>
      </c>
      <c r="K25" s="58">
        <v>972.38625999999999</v>
      </c>
      <c r="L25" s="58">
        <v>816.3245300000001</v>
      </c>
      <c r="M25" s="58">
        <v>390.87689999999998</v>
      </c>
      <c r="N25" s="58">
        <v>616.15865999999994</v>
      </c>
      <c r="O25" s="58">
        <v>1300.0969299999997</v>
      </c>
      <c r="P25" s="58">
        <v>397.1413</v>
      </c>
      <c r="Q25" s="58">
        <v>741.10511999999994</v>
      </c>
      <c r="R25" s="58">
        <v>540.47807999999998</v>
      </c>
      <c r="S25" s="58">
        <v>977.32038</v>
      </c>
      <c r="T25" s="58">
        <v>472.41378000000003</v>
      </c>
      <c r="U25" s="58">
        <v>362.54132999999996</v>
      </c>
      <c r="V25" s="58">
        <v>451.06882999999999</v>
      </c>
      <c r="W25" s="58">
        <v>845.83253000000002</v>
      </c>
      <c r="X25" s="58">
        <v>262.68952000000002</v>
      </c>
      <c r="Y25" s="58">
        <v>432.59813000000008</v>
      </c>
      <c r="Z25" s="58">
        <v>653.52374000000009</v>
      </c>
      <c r="AA25" s="58">
        <v>1061.01295</v>
      </c>
      <c r="AB25" s="58">
        <v>1113.4215699999997</v>
      </c>
      <c r="AD25" s="58">
        <v>1250.444146</v>
      </c>
      <c r="AE25" s="58">
        <v>1931.6145739999999</v>
      </c>
      <c r="AF25" s="58">
        <v>2622.7466359999999</v>
      </c>
      <c r="AG25" s="58">
        <v>4207.6335689999996</v>
      </c>
      <c r="AH25" s="58">
        <v>4334.4151549999997</v>
      </c>
      <c r="AI25" s="58">
        <v>3482.2307270000001</v>
      </c>
      <c r="AJ25" s="58">
        <v>3270.9185480000001</v>
      </c>
      <c r="AK25" s="58">
        <v>2436.1667900000002</v>
      </c>
      <c r="AL25" s="58">
        <v>2079.2109700000001</v>
      </c>
    </row>
    <row r="26" spans="2:38">
      <c r="B26" s="2" t="s">
        <v>249</v>
      </c>
      <c r="C26" s="2" t="s">
        <v>250</v>
      </c>
      <c r="D26" s="62"/>
      <c r="E26" s="62"/>
      <c r="F26" s="62"/>
      <c r="G26" s="62"/>
      <c r="H26" s="58">
        <v>21462.397890000208</v>
      </c>
      <c r="I26" s="58">
        <v>22236.50604000032</v>
      </c>
      <c r="J26" s="58">
        <v>21658.736369998187</v>
      </c>
      <c r="K26" s="58">
        <v>21531.281579999992</v>
      </c>
      <c r="L26" s="58">
        <v>21831.712570000062</v>
      </c>
      <c r="M26" s="58">
        <v>21815.006569999678</v>
      </c>
      <c r="N26" s="58">
        <v>21806.443599999999</v>
      </c>
      <c r="O26" s="58">
        <v>23649.958169999984</v>
      </c>
      <c r="P26" s="58">
        <v>22311.956190000001</v>
      </c>
      <c r="Q26" s="58">
        <v>22711.081840000003</v>
      </c>
      <c r="R26" s="58">
        <v>23506.706500000004</v>
      </c>
      <c r="S26" s="58">
        <v>21655.762239999993</v>
      </c>
      <c r="T26" s="58">
        <v>22500.933110000002</v>
      </c>
      <c r="U26" s="58">
        <v>22280.707889999998</v>
      </c>
      <c r="V26" s="58">
        <v>21212.485880000004</v>
      </c>
      <c r="W26" s="58">
        <v>22451.56652</v>
      </c>
      <c r="X26" s="58">
        <v>22015.202580000001</v>
      </c>
      <c r="Y26" s="58">
        <v>22559.422740000002</v>
      </c>
      <c r="Z26" s="58">
        <v>24922.865420000002</v>
      </c>
      <c r="AA26" s="58">
        <v>28046.001779999995</v>
      </c>
      <c r="AB26" s="58">
        <v>25016.217710000008</v>
      </c>
      <c r="AD26" s="58">
        <v>104795.886713</v>
      </c>
      <c r="AE26" s="58">
        <v>99697.510762999998</v>
      </c>
      <c r="AF26" s="58">
        <v>98982.838491000002</v>
      </c>
      <c r="AG26" s="58">
        <v>108753.663235</v>
      </c>
      <c r="AH26" s="58">
        <v>97566.808699999994</v>
      </c>
      <c r="AI26" s="58">
        <v>95476.987080999999</v>
      </c>
      <c r="AJ26" s="58">
        <v>100494.227881</v>
      </c>
      <c r="AK26" s="58">
        <v>102738.659147</v>
      </c>
      <c r="AL26" s="58">
        <v>103328.806268</v>
      </c>
    </row>
    <row r="27" spans="2:38">
      <c r="B27" s="2" t="s">
        <v>251</v>
      </c>
      <c r="C27" s="2" t="s">
        <v>252</v>
      </c>
      <c r="D27" s="62"/>
      <c r="E27" s="62"/>
      <c r="F27" s="62"/>
      <c r="G27" s="62"/>
      <c r="H27" s="58">
        <v>6763.3229200000023</v>
      </c>
      <c r="I27" s="58">
        <v>6715.2136699999974</v>
      </c>
      <c r="J27" s="58">
        <v>8104.830670000003</v>
      </c>
      <c r="K27" s="58">
        <v>10408.49432</v>
      </c>
      <c r="L27" s="58">
        <v>7355.678060000002</v>
      </c>
      <c r="M27" s="58">
        <v>8254.9703200000004</v>
      </c>
      <c r="N27" s="58">
        <v>8070.2228100000011</v>
      </c>
      <c r="O27" s="58">
        <v>9994.5064600000042</v>
      </c>
      <c r="P27" s="58">
        <v>6340.8514700000014</v>
      </c>
      <c r="Q27" s="58">
        <v>5892.3668999999973</v>
      </c>
      <c r="R27" s="58">
        <v>6125.3758600000056</v>
      </c>
      <c r="S27" s="58">
        <v>8185.8429299999989</v>
      </c>
      <c r="T27" s="58">
        <v>7346.6633800000009</v>
      </c>
      <c r="U27" s="58">
        <v>7202.5407399999986</v>
      </c>
      <c r="V27" s="58">
        <v>6845.3172900000027</v>
      </c>
      <c r="W27" s="58">
        <v>8420.1700600000022</v>
      </c>
      <c r="X27" s="58">
        <v>7280.3442500000001</v>
      </c>
      <c r="Y27" s="58">
        <v>8064.7768399999995</v>
      </c>
      <c r="Z27" s="58">
        <v>8289.1201399999991</v>
      </c>
      <c r="AA27" s="58">
        <v>8210.3721800000003</v>
      </c>
      <c r="AB27" s="58">
        <v>12430.321579999998</v>
      </c>
      <c r="AD27" s="58">
        <v>33795.351789</v>
      </c>
      <c r="AE27" s="58">
        <v>34670.994825000002</v>
      </c>
      <c r="AF27" s="58">
        <v>34770.221842999999</v>
      </c>
      <c r="AG27" s="58">
        <v>37542.993337</v>
      </c>
      <c r="AH27" s="58">
        <v>48941.565046999996</v>
      </c>
      <c r="AI27" s="58">
        <v>40386.414000999997</v>
      </c>
      <c r="AJ27" s="58">
        <v>46407.744032000002</v>
      </c>
      <c r="AK27" s="58">
        <v>50772.503087999998</v>
      </c>
      <c r="AL27" s="58">
        <v>49310.571101000001</v>
      </c>
    </row>
    <row r="28" spans="2:38" ht="15">
      <c r="B28" s="59" t="s">
        <v>253</v>
      </c>
      <c r="C28" s="59" t="s">
        <v>253</v>
      </c>
      <c r="D28" s="62"/>
      <c r="E28" s="62"/>
      <c r="F28" s="62"/>
      <c r="G28" s="62"/>
      <c r="H28" s="60">
        <v>38313.303970000212</v>
      </c>
      <c r="I28" s="60">
        <v>41680.55356000032</v>
      </c>
      <c r="J28" s="60">
        <v>42461.66467999819</v>
      </c>
      <c r="K28" s="60">
        <v>46548.993859999988</v>
      </c>
      <c r="L28" s="60">
        <v>40663.32566000006</v>
      </c>
      <c r="M28" s="60">
        <v>40904.791289999674</v>
      </c>
      <c r="N28" s="60">
        <v>38996.189149999998</v>
      </c>
      <c r="O28" s="60">
        <v>45842.073049999992</v>
      </c>
      <c r="P28" s="60">
        <v>34624.742710000006</v>
      </c>
      <c r="Q28" s="60">
        <v>35484.883050000004</v>
      </c>
      <c r="R28" s="60">
        <v>36323.562080000011</v>
      </c>
      <c r="S28" s="60">
        <v>42102.464389999994</v>
      </c>
      <c r="T28" s="60">
        <v>37220.295470000005</v>
      </c>
      <c r="U28" s="60">
        <v>36898.225699999995</v>
      </c>
      <c r="V28" s="60">
        <v>34204.419110000003</v>
      </c>
      <c r="W28" s="60">
        <v>40553.169000000002</v>
      </c>
      <c r="X28" s="60">
        <v>34687.577810000003</v>
      </c>
      <c r="Y28" s="60">
        <v>38745.57303</v>
      </c>
      <c r="Z28" s="60">
        <v>41568.744559999999</v>
      </c>
      <c r="AA28" s="60">
        <v>46417.744959999989</v>
      </c>
      <c r="AB28" s="60">
        <v>45068.024930000007</v>
      </c>
      <c r="AD28" s="60">
        <v>165118.420388</v>
      </c>
      <c r="AE28" s="60">
        <v>171603.71524799999</v>
      </c>
      <c r="AF28" s="60">
        <f>SUM(AF23:AF27)</f>
        <v>167011.21640100001</v>
      </c>
      <c r="AG28" s="60">
        <f>SUM(AG23:AG27)</f>
        <v>182980.21684400001</v>
      </c>
      <c r="AH28" s="60">
        <v>175749.71751599998</v>
      </c>
      <c r="AI28" s="60">
        <v>180389.89827999999</v>
      </c>
      <c r="AJ28" s="60">
        <f>SUM(AJ23:AJ27)</f>
        <v>184404.55396300001</v>
      </c>
      <c r="AK28" s="60">
        <f>SUM(AK23:AK27)</f>
        <v>207694.89163999999</v>
      </c>
      <c r="AL28" s="60">
        <f>SUM(AL23:AL27)</f>
        <v>196619.027929</v>
      </c>
    </row>
    <row r="29" spans="2:38">
      <c r="B29" s="55"/>
      <c r="C29" s="55"/>
      <c r="D29" s="62"/>
      <c r="E29" s="62"/>
      <c r="F29" s="62"/>
      <c r="G29" s="62"/>
      <c r="H29" s="58"/>
      <c r="I29" s="58"/>
      <c r="J29" s="58"/>
      <c r="K29" s="58"/>
      <c r="L29" s="58"/>
      <c r="M29" s="58"/>
      <c r="N29" s="58"/>
      <c r="O29" s="58"/>
      <c r="P29" s="58"/>
      <c r="Q29" s="58"/>
      <c r="R29" s="58"/>
      <c r="S29" s="58"/>
      <c r="T29" s="58"/>
      <c r="U29" s="58"/>
      <c r="V29" s="58"/>
      <c r="W29" s="58"/>
      <c r="X29" s="58"/>
      <c r="Y29" s="58"/>
      <c r="Z29" s="58"/>
      <c r="AA29" s="58"/>
      <c r="AB29" s="58"/>
      <c r="AD29" s="71" t="s">
        <v>880</v>
      </c>
      <c r="AE29" s="71" t="s">
        <v>880</v>
      </c>
      <c r="AF29" s="71" t="s">
        <v>880</v>
      </c>
      <c r="AG29" s="71" t="s">
        <v>880</v>
      </c>
      <c r="AH29" s="71" t="s">
        <v>880</v>
      </c>
      <c r="AI29" s="71" t="s">
        <v>880</v>
      </c>
      <c r="AJ29" s="71" t="s">
        <v>880</v>
      </c>
      <c r="AK29" s="71" t="s">
        <v>880</v>
      </c>
      <c r="AL29" s="71" t="s">
        <v>880</v>
      </c>
    </row>
    <row r="30" spans="2:38" ht="15">
      <c r="B30" s="26" t="s">
        <v>254</v>
      </c>
      <c r="C30" s="26" t="s">
        <v>255</v>
      </c>
      <c r="D30" s="27" t="s">
        <v>4</v>
      </c>
      <c r="E30" s="27" t="s">
        <v>5</v>
      </c>
      <c r="F30" s="27" t="s">
        <v>6</v>
      </c>
      <c r="G30" s="27" t="s">
        <v>7</v>
      </c>
      <c r="H30" s="27" t="str">
        <f>+H22</f>
        <v>1Q19</v>
      </c>
      <c r="I30" s="27" t="str">
        <f t="shared" ref="I30:T30" si="12">+I22</f>
        <v>2Q19</v>
      </c>
      <c r="J30" s="27" t="str">
        <f t="shared" si="12"/>
        <v>3Q19</v>
      </c>
      <c r="K30" s="27" t="str">
        <f t="shared" si="12"/>
        <v>4Q19</v>
      </c>
      <c r="L30" s="27" t="str">
        <f t="shared" si="12"/>
        <v>1Q20</v>
      </c>
      <c r="M30" s="27" t="str">
        <f t="shared" si="12"/>
        <v>2Q20</v>
      </c>
      <c r="N30" s="27" t="str">
        <f t="shared" si="12"/>
        <v>3Q20</v>
      </c>
      <c r="O30" s="27" t="str">
        <f t="shared" si="12"/>
        <v>4Q20</v>
      </c>
      <c r="P30" s="27" t="str">
        <f t="shared" si="12"/>
        <v>1Q21</v>
      </c>
      <c r="Q30" s="27" t="str">
        <f t="shared" si="12"/>
        <v>2Q21</v>
      </c>
      <c r="R30" s="27" t="str">
        <f t="shared" si="12"/>
        <v>3Q21</v>
      </c>
      <c r="S30" s="27" t="str">
        <f t="shared" si="12"/>
        <v>4Q21</v>
      </c>
      <c r="T30" s="27" t="str">
        <f t="shared" si="12"/>
        <v>1Q22</v>
      </c>
      <c r="U30" s="27" t="s">
        <v>666</v>
      </c>
      <c r="V30" s="27" t="s">
        <v>695</v>
      </c>
      <c r="W30" s="27" t="s">
        <v>726</v>
      </c>
      <c r="X30" s="27" t="str">
        <f>+X22</f>
        <v>1Q23</v>
      </c>
      <c r="Y30" s="27" t="str">
        <f>+Y22</f>
        <v>2Q23</v>
      </c>
      <c r="Z30" s="27" t="str">
        <f>+Z22</f>
        <v>3Q23</v>
      </c>
      <c r="AA30" s="27" t="str">
        <f>+AA22</f>
        <v>4Q23</v>
      </c>
      <c r="AB30" s="27" t="str">
        <f>+AB22</f>
        <v>1Q24</v>
      </c>
      <c r="AD30" s="27" t="str">
        <f t="shared" ref="AD30:AJ30" si="13">+AD22</f>
        <v>1Q23</v>
      </c>
      <c r="AE30" s="27" t="str">
        <f t="shared" si="13"/>
        <v>2Q23</v>
      </c>
      <c r="AF30" s="27" t="str">
        <f t="shared" si="13"/>
        <v>3Q23</v>
      </c>
      <c r="AG30" s="27" t="str">
        <f t="shared" ref="AG30" si="14">+AG22</f>
        <v>4Q23</v>
      </c>
      <c r="AH30" s="27" t="str">
        <f t="shared" si="13"/>
        <v>1Q24</v>
      </c>
      <c r="AI30" s="27" t="str">
        <f t="shared" si="13"/>
        <v>2Q24</v>
      </c>
      <c r="AJ30" s="27" t="str">
        <f t="shared" si="13"/>
        <v>3Q24</v>
      </c>
      <c r="AK30" s="27" t="str">
        <f t="shared" ref="AK30:AL30" si="15">+AK22</f>
        <v>4Q24</v>
      </c>
      <c r="AL30" s="27" t="str">
        <f t="shared" si="15"/>
        <v>1Q25</v>
      </c>
    </row>
    <row r="31" spans="2:38">
      <c r="B31" s="2" t="s">
        <v>243</v>
      </c>
      <c r="C31" s="2" t="s">
        <v>256</v>
      </c>
      <c r="D31" s="58">
        <v>-1715.8861700000002</v>
      </c>
      <c r="E31" s="58">
        <v>-2134.7041100000001</v>
      </c>
      <c r="F31" s="58">
        <v>-1987.6440699999994</v>
      </c>
      <c r="G31" s="58">
        <v>-1961.18858</v>
      </c>
      <c r="H31" s="58">
        <v>-1833.4569099999999</v>
      </c>
      <c r="I31" s="58">
        <v>-2125.8098399999999</v>
      </c>
      <c r="J31" s="58">
        <v>-2319.9336200000007</v>
      </c>
      <c r="K31" s="58">
        <v>-2297.1755200000007</v>
      </c>
      <c r="L31" s="58">
        <v>-2062.1621100000002</v>
      </c>
      <c r="M31" s="58">
        <v>-1929.2783599999993</v>
      </c>
      <c r="N31" s="58">
        <v>-1886.9181399999998</v>
      </c>
      <c r="O31" s="58">
        <v>-2475.6618400000007</v>
      </c>
      <c r="P31" s="58">
        <v>-2685.8166400000005</v>
      </c>
      <c r="Q31" s="58">
        <v>-2620.8809100000003</v>
      </c>
      <c r="R31" s="58">
        <v>-2394.4427900000005</v>
      </c>
      <c r="S31" s="58">
        <v>-2752.0546299999992</v>
      </c>
      <c r="T31" s="58">
        <v>-2873.4311900000002</v>
      </c>
      <c r="U31" s="58">
        <v>-2708.0468900000005</v>
      </c>
      <c r="V31" s="58">
        <v>-2456.7815699999996</v>
      </c>
      <c r="W31" s="58">
        <v>-2441.8058599999999</v>
      </c>
      <c r="X31" s="58">
        <v>-2545.5605700000001</v>
      </c>
      <c r="Y31" s="58">
        <v>-2658.5961199999992</v>
      </c>
      <c r="Z31" s="58">
        <v>-3178.3461000000002</v>
      </c>
      <c r="AA31" s="58">
        <v>-3101.3731500000013</v>
      </c>
      <c r="AB31" s="58">
        <v>-2911.0772599999996</v>
      </c>
      <c r="AC31" s="58"/>
      <c r="AD31" s="58">
        <v>-12117.275603</v>
      </c>
      <c r="AE31" s="58">
        <v>-11748.830329</v>
      </c>
      <c r="AF31" s="58">
        <v>-12758.65209</v>
      </c>
      <c r="AG31" s="58">
        <v>-12166.374400999999</v>
      </c>
      <c r="AH31" s="58">
        <v>-11365.642395999999</v>
      </c>
      <c r="AI31" s="58">
        <v>-15354.154726999999</v>
      </c>
      <c r="AJ31" s="58">
        <v>-9504.3948870000004</v>
      </c>
      <c r="AK31" s="58">
        <v>-8301.6076850000009</v>
      </c>
      <c r="AL31" s="58">
        <v>-9965.1201700000001</v>
      </c>
    </row>
    <row r="32" spans="2:38">
      <c r="B32" s="2" t="s">
        <v>257</v>
      </c>
      <c r="C32" s="2" t="s">
        <v>258</v>
      </c>
      <c r="D32" s="58">
        <v>-2091.7158499999996</v>
      </c>
      <c r="E32" s="58">
        <v>-4089.1804099999981</v>
      </c>
      <c r="F32" s="58">
        <v>-3523.6594299999997</v>
      </c>
      <c r="G32" s="58">
        <v>-8375.4858399999976</v>
      </c>
      <c r="H32" s="58">
        <v>-2722.4492500000001</v>
      </c>
      <c r="I32" s="58">
        <v>-3134.9231399999985</v>
      </c>
      <c r="J32" s="58">
        <v>-3253.6560499999991</v>
      </c>
      <c r="K32" s="58">
        <v>-4831.4878900000003</v>
      </c>
      <c r="L32" s="58">
        <v>-2598.1498700000006</v>
      </c>
      <c r="M32" s="58">
        <v>-3479.7615699999992</v>
      </c>
      <c r="N32" s="58">
        <v>-3181.1469299999967</v>
      </c>
      <c r="O32" s="58">
        <v>-4408.5604699999985</v>
      </c>
      <c r="P32" s="58">
        <v>-3268.4097899999997</v>
      </c>
      <c r="Q32" s="58">
        <v>-4085.1553899999999</v>
      </c>
      <c r="R32" s="58">
        <v>-3596.6377599999996</v>
      </c>
      <c r="S32" s="58">
        <v>-2045.8036599999996</v>
      </c>
      <c r="T32" s="58">
        <v>-2306.1567799999998</v>
      </c>
      <c r="U32" s="58">
        <v>-3213.9685300000001</v>
      </c>
      <c r="V32" s="58">
        <v>-3286.9286200000001</v>
      </c>
      <c r="W32" s="58">
        <v>-3870.24584</v>
      </c>
      <c r="X32" s="58">
        <v>-3227.3494100000003</v>
      </c>
      <c r="Y32" s="58">
        <v>-2299.7755900000002</v>
      </c>
      <c r="Z32" s="58">
        <v>-2646.5882999999994</v>
      </c>
      <c r="AA32" s="58">
        <v>-6863.9343700000009</v>
      </c>
      <c r="AB32" s="58">
        <v>-3179.8635099999992</v>
      </c>
      <c r="AD32" s="58">
        <v>-15362.699568</v>
      </c>
      <c r="AE32" s="58">
        <v>-10033.206197</v>
      </c>
      <c r="AF32" s="58">
        <v>-10628.058563000001</v>
      </c>
      <c r="AG32" s="58">
        <v>-25218.779214999999</v>
      </c>
      <c r="AH32" s="58">
        <v>-12369.08999</v>
      </c>
      <c r="AI32" s="58">
        <v>-15807.329872999999</v>
      </c>
      <c r="AJ32" s="58">
        <v>-13033.980866</v>
      </c>
      <c r="AK32" s="58">
        <v>-17272.870787</v>
      </c>
      <c r="AL32" s="58">
        <v>-15473.373635</v>
      </c>
    </row>
    <row r="33" spans="2:38">
      <c r="B33" s="2" t="s">
        <v>247</v>
      </c>
      <c r="C33" s="2" t="s">
        <v>259</v>
      </c>
      <c r="D33" s="58">
        <v>-303.88031999999998</v>
      </c>
      <c r="E33" s="58">
        <v>-993.46202000000017</v>
      </c>
      <c r="F33" s="58">
        <v>-711.91669000000002</v>
      </c>
      <c r="G33" s="58">
        <v>-1636.8103100000003</v>
      </c>
      <c r="H33" s="58">
        <v>-501.72444999999993</v>
      </c>
      <c r="I33" s="58">
        <v>-749.11202000000003</v>
      </c>
      <c r="J33" s="58">
        <v>-779.90353999999979</v>
      </c>
      <c r="K33" s="58">
        <v>-1731.5629000000001</v>
      </c>
      <c r="L33" s="58">
        <v>-637.17024000000004</v>
      </c>
      <c r="M33" s="58">
        <v>-606.84398999999996</v>
      </c>
      <c r="N33" s="58">
        <v>-1073.1993000000007</v>
      </c>
      <c r="O33" s="58">
        <v>-2593.1915699999995</v>
      </c>
      <c r="P33" s="58">
        <v>-630.42980999999997</v>
      </c>
      <c r="Q33" s="58">
        <v>-672.1686599999997</v>
      </c>
      <c r="R33" s="58">
        <v>-495.27012000000025</v>
      </c>
      <c r="S33" s="58">
        <v>-381.88917000000015</v>
      </c>
      <c r="T33" s="58">
        <v>-471.93444999999997</v>
      </c>
      <c r="U33" s="58">
        <v>-762.10073999999997</v>
      </c>
      <c r="V33" s="58">
        <v>-333.07820000000009</v>
      </c>
      <c r="W33" s="58">
        <v>152.83050000000009</v>
      </c>
      <c r="X33" s="58">
        <v>-429.73189000000002</v>
      </c>
      <c r="Y33" s="58">
        <v>-589.88373999999999</v>
      </c>
      <c r="Z33" s="58">
        <v>-956.00025000000005</v>
      </c>
      <c r="AA33" s="58">
        <v>218.06798999999995</v>
      </c>
      <c r="AB33" s="58">
        <v>-854.50529999999992</v>
      </c>
      <c r="AD33" s="58">
        <v>-2045.5925540000001</v>
      </c>
      <c r="AE33" s="58">
        <v>-2624.9239429999998</v>
      </c>
      <c r="AF33" s="58">
        <v>-3849.6839319999999</v>
      </c>
      <c r="AG33" s="58">
        <v>-1176.5138730000001</v>
      </c>
      <c r="AH33" s="58">
        <v>-3318.1790369999999</v>
      </c>
      <c r="AI33" s="58">
        <v>-3157.7664610000002</v>
      </c>
      <c r="AJ33" s="58">
        <v>-2552.8101150000002</v>
      </c>
      <c r="AK33" s="58">
        <v>-2030.7238540000001</v>
      </c>
      <c r="AL33" s="58">
        <v>-1893.0230320000001</v>
      </c>
    </row>
    <row r="34" spans="2:38">
      <c r="B34" s="2" t="s">
        <v>260</v>
      </c>
      <c r="C34" s="2" t="s">
        <v>261</v>
      </c>
      <c r="D34" s="58">
        <v>-1048.3995500000001</v>
      </c>
      <c r="E34" s="58">
        <v>-1114.3124300000004</v>
      </c>
      <c r="F34" s="58">
        <v>-1359.0471400000001</v>
      </c>
      <c r="G34" s="58">
        <v>-406.13181999999961</v>
      </c>
      <c r="H34" s="58">
        <v>-2001.76341</v>
      </c>
      <c r="I34" s="58">
        <v>-2832.1043500000001</v>
      </c>
      <c r="J34" s="58">
        <v>-3152.5522199999991</v>
      </c>
      <c r="K34" s="58">
        <v>-1066.1308299999992</v>
      </c>
      <c r="L34" s="58">
        <v>-2371.6748500000003</v>
      </c>
      <c r="M34" s="58">
        <v>-2926.2956700000004</v>
      </c>
      <c r="N34" s="58">
        <v>1072.6741400000001</v>
      </c>
      <c r="O34" s="58">
        <v>-4872.4919299999983</v>
      </c>
      <c r="P34" s="58">
        <v>-2411.8022900000001</v>
      </c>
      <c r="Q34" s="58">
        <v>-1591.1511</v>
      </c>
      <c r="R34" s="58">
        <v>-4185.4267200000004</v>
      </c>
      <c r="S34" s="58">
        <v>-399.61637999999903</v>
      </c>
      <c r="T34" s="58">
        <v>-2306.5044199999998</v>
      </c>
      <c r="U34" s="58">
        <v>-2394.0340199999996</v>
      </c>
      <c r="V34" s="58">
        <v>-3530.4138599999997</v>
      </c>
      <c r="W34" s="58">
        <v>-2352.14669</v>
      </c>
      <c r="X34" s="58">
        <v>-1954.5749699999999</v>
      </c>
      <c r="Y34" s="58">
        <v>-2078.93048</v>
      </c>
      <c r="Z34" s="58">
        <v>-1687.7390899999998</v>
      </c>
      <c r="AA34" s="58">
        <v>-3242.3216999999995</v>
      </c>
      <c r="AB34" s="58">
        <v>-6103.6303000000007</v>
      </c>
      <c r="AD34" s="58">
        <v>-9304.0895889999993</v>
      </c>
      <c r="AE34" s="58">
        <v>-9200.2314800000004</v>
      </c>
      <c r="AF34" s="58">
        <v>-6806.7454180000004</v>
      </c>
      <c r="AG34" s="58">
        <v>-12628.564452000001</v>
      </c>
      <c r="AH34" s="58">
        <v>-23606.30301</v>
      </c>
      <c r="AI34" s="58">
        <v>-27672.534115999999</v>
      </c>
      <c r="AJ34" s="58">
        <v>-23811.577752000001</v>
      </c>
      <c r="AK34" s="58">
        <v>-34051.89675</v>
      </c>
      <c r="AL34" s="58">
        <v>-27505.685704</v>
      </c>
    </row>
    <row r="35" spans="2:38">
      <c r="B35" s="2" t="s">
        <v>262</v>
      </c>
      <c r="C35" s="2" t="s">
        <v>263</v>
      </c>
      <c r="D35" s="58">
        <v>-0.76809000000000005</v>
      </c>
      <c r="E35" s="58">
        <v>-8.7162099999999985</v>
      </c>
      <c r="F35" s="58">
        <v>0</v>
      </c>
      <c r="G35" s="58">
        <v>-20.18779</v>
      </c>
      <c r="H35" s="58">
        <v>0</v>
      </c>
      <c r="I35" s="58">
        <v>-4.0804999999999998</v>
      </c>
      <c r="J35" s="58">
        <v>0</v>
      </c>
      <c r="K35" s="58">
        <v>-44.922289999999997</v>
      </c>
      <c r="L35" s="58">
        <v>-17.74915</v>
      </c>
      <c r="M35" s="58">
        <v>0</v>
      </c>
      <c r="N35" s="58">
        <v>-1.4602700013336722</v>
      </c>
      <c r="O35" s="58">
        <v>-380.70350999866633</v>
      </c>
      <c r="P35" s="58">
        <v>-39.826140000000002</v>
      </c>
      <c r="Q35" s="58">
        <v>-0.60969999999999658</v>
      </c>
      <c r="R35" s="58">
        <v>2.299986663274467E-4</v>
      </c>
      <c r="S35" s="58">
        <v>-296.13846999866632</v>
      </c>
      <c r="T35" s="58">
        <v>0</v>
      </c>
      <c r="U35" s="58">
        <v>0</v>
      </c>
      <c r="V35" s="58">
        <v>0</v>
      </c>
      <c r="W35" s="58">
        <v>0</v>
      </c>
      <c r="X35" s="58">
        <v>0</v>
      </c>
      <c r="Y35" s="58">
        <v>0</v>
      </c>
      <c r="Z35" s="58">
        <v>0</v>
      </c>
      <c r="AA35" s="58">
        <v>0</v>
      </c>
      <c r="AB35" s="58">
        <v>0</v>
      </c>
      <c r="AD35" s="58">
        <v>0</v>
      </c>
      <c r="AE35" s="58">
        <v>0</v>
      </c>
      <c r="AF35" s="58">
        <v>0</v>
      </c>
      <c r="AG35" s="58">
        <v>0</v>
      </c>
      <c r="AH35" s="58">
        <v>0</v>
      </c>
      <c r="AI35" s="58">
        <v>0</v>
      </c>
      <c r="AJ35" s="58">
        <v>0</v>
      </c>
      <c r="AK35" s="58">
        <v>0</v>
      </c>
      <c r="AL35" s="58">
        <v>0</v>
      </c>
    </row>
    <row r="36" spans="2:38">
      <c r="B36" s="2" t="s">
        <v>224</v>
      </c>
      <c r="C36" s="2" t="s">
        <v>264</v>
      </c>
      <c r="D36" s="58">
        <v>61.464129999999997</v>
      </c>
      <c r="E36" s="58">
        <v>1954.0582200000001</v>
      </c>
      <c r="F36" s="58">
        <v>3710.2816900000003</v>
      </c>
      <c r="G36" s="58">
        <v>179.74606999999975</v>
      </c>
      <c r="H36" s="58">
        <v>2034.0883800000004</v>
      </c>
      <c r="I36" s="58">
        <v>187.03450999999973</v>
      </c>
      <c r="J36" s="58">
        <v>541.25989999999979</v>
      </c>
      <c r="K36" s="58">
        <v>2176.6528800000006</v>
      </c>
      <c r="L36" s="58">
        <v>1416.7084000000002</v>
      </c>
      <c r="M36" s="58">
        <v>472.64988999999991</v>
      </c>
      <c r="N36" s="58">
        <v>202.01017999999976</v>
      </c>
      <c r="O36" s="58">
        <v>380.06021999999984</v>
      </c>
      <c r="P36" s="58">
        <v>758.86394999999993</v>
      </c>
      <c r="Q36" s="58">
        <v>4118.4286299999994</v>
      </c>
      <c r="R36" s="58">
        <v>2070.2123700000002</v>
      </c>
      <c r="S36" s="58">
        <v>57.799629999999524</v>
      </c>
      <c r="T36" s="58">
        <v>768.29429000000005</v>
      </c>
      <c r="U36" s="58">
        <v>221.15069000000003</v>
      </c>
      <c r="V36" s="58">
        <v>2012.1703499999999</v>
      </c>
      <c r="W36" s="58">
        <v>4563.4312299999992</v>
      </c>
      <c r="X36" s="58">
        <v>1898.9897699999999</v>
      </c>
      <c r="Y36" s="58">
        <v>1716.0145699999998</v>
      </c>
      <c r="Z36" s="58">
        <v>1296.72119</v>
      </c>
      <c r="AA36" s="58">
        <v>3397.7977600000004</v>
      </c>
      <c r="AB36" s="58">
        <v>1437.2967300000003</v>
      </c>
      <c r="AD36" s="58">
        <v>9039.4951430000001</v>
      </c>
      <c r="AE36" s="58">
        <v>7526.2136229999996</v>
      </c>
      <c r="AF36" s="58">
        <v>5095.7299679999996</v>
      </c>
      <c r="AG36" s="58">
        <v>13016.95902</v>
      </c>
      <c r="AH36" s="58">
        <v>5818.44938</v>
      </c>
      <c r="AI36" s="58">
        <v>28040.816395000002</v>
      </c>
      <c r="AJ36" s="58">
        <v>1011.059674</v>
      </c>
      <c r="AK36" s="58">
        <v>9980.15978</v>
      </c>
      <c r="AL36" s="58">
        <v>1678.5319649999999</v>
      </c>
    </row>
    <row r="37" spans="2:38" ht="15">
      <c r="B37" s="59" t="s">
        <v>253</v>
      </c>
      <c r="C37" s="59" t="s">
        <v>253</v>
      </c>
      <c r="D37" s="60">
        <f t="shared" ref="D37:S37" si="16">+SUM(D31:D36)</f>
        <v>-5099.1858499999989</v>
      </c>
      <c r="E37" s="60">
        <f t="shared" si="16"/>
        <v>-6386.3169599999992</v>
      </c>
      <c r="F37" s="60">
        <f t="shared" si="16"/>
        <v>-3871.9856399999985</v>
      </c>
      <c r="G37" s="60">
        <f t="shared" si="16"/>
        <v>-12220.05827</v>
      </c>
      <c r="H37" s="60">
        <f t="shared" si="16"/>
        <v>-5025.3056399999996</v>
      </c>
      <c r="I37" s="60">
        <f t="shared" si="16"/>
        <v>-8658.9953399999995</v>
      </c>
      <c r="J37" s="60">
        <f t="shared" si="16"/>
        <v>-8964.7855299999992</v>
      </c>
      <c r="K37" s="60">
        <f t="shared" si="16"/>
        <v>-7794.62655</v>
      </c>
      <c r="L37" s="60">
        <f t="shared" si="16"/>
        <v>-6270.1978200000003</v>
      </c>
      <c r="M37" s="60">
        <f t="shared" si="16"/>
        <v>-8469.5296999999991</v>
      </c>
      <c r="N37" s="60">
        <f t="shared" si="16"/>
        <v>-4868.0403200013316</v>
      </c>
      <c r="O37" s="60">
        <f t="shared" si="16"/>
        <v>-14350.549099998663</v>
      </c>
      <c r="P37" s="60">
        <f t="shared" si="16"/>
        <v>-8277.4207199999983</v>
      </c>
      <c r="Q37" s="60">
        <f t="shared" si="16"/>
        <v>-4851.5371299999997</v>
      </c>
      <c r="R37" s="60">
        <f t="shared" si="16"/>
        <v>-8601.5647900013355</v>
      </c>
      <c r="S37" s="60">
        <f t="shared" si="16"/>
        <v>-5817.7026799986652</v>
      </c>
      <c r="T37" s="60">
        <v>-7189.7325500000006</v>
      </c>
      <c r="U37" s="60">
        <v>-8856.9994900000002</v>
      </c>
      <c r="V37" s="60">
        <v>-7595.0318999999981</v>
      </c>
      <c r="W37" s="60">
        <v>-3947.9366600000003</v>
      </c>
      <c r="X37" s="60">
        <v>-6258.2270699999999</v>
      </c>
      <c r="Y37" s="60">
        <v>-5911.1713600000003</v>
      </c>
      <c r="Z37" s="60">
        <v>-7171.95255</v>
      </c>
      <c r="AA37" s="60">
        <v>-9591.7634700000017</v>
      </c>
      <c r="AB37" s="60">
        <v>-11611.779639999999</v>
      </c>
      <c r="AD37" s="60">
        <v>-29790.162170999996</v>
      </c>
      <c r="AE37" s="60">
        <v>-26080.978326</v>
      </c>
      <c r="AF37" s="60">
        <f>SUM(AF31:AF36)</f>
        <v>-28947.410035000001</v>
      </c>
      <c r="AG37" s="60">
        <f>SUM(AG31:AG36)</f>
        <v>-38173.272920999996</v>
      </c>
      <c r="AH37" s="60">
        <f>SUM(AH31:AH36)</f>
        <v>-44840.765053000003</v>
      </c>
      <c r="AI37" s="60">
        <v>-33950.968781999996</v>
      </c>
      <c r="AJ37" s="60">
        <f>SUM(AJ31:AJ36)</f>
        <v>-47891.703946000001</v>
      </c>
      <c r="AK37" s="60">
        <f>SUM(AK31:AK36)</f>
        <v>-51676.939295999997</v>
      </c>
      <c r="AL37" s="60">
        <f>SUM(AL31:AL36)</f>
        <v>-53158.670575999997</v>
      </c>
    </row>
    <row r="38" spans="2:38">
      <c r="AD38" s="71" t="s">
        <v>880</v>
      </c>
      <c r="AE38" s="71" t="s">
        <v>880</v>
      </c>
      <c r="AF38" s="71" t="s">
        <v>880</v>
      </c>
      <c r="AG38" s="71" t="s">
        <v>880</v>
      </c>
      <c r="AH38" s="71" t="s">
        <v>880</v>
      </c>
      <c r="AI38" s="71" t="s">
        <v>880</v>
      </c>
      <c r="AJ38" s="71" t="s">
        <v>880</v>
      </c>
      <c r="AK38" s="71" t="s">
        <v>880</v>
      </c>
      <c r="AL38" s="71" t="s">
        <v>880</v>
      </c>
    </row>
    <row r="39" spans="2:38" ht="15">
      <c r="B39" s="26" t="s">
        <v>265</v>
      </c>
      <c r="C39" s="26" t="s">
        <v>266</v>
      </c>
      <c r="D39" s="27" t="s">
        <v>4</v>
      </c>
      <c r="E39" s="27" t="s">
        <v>5</v>
      </c>
      <c r="F39" s="27" t="s">
        <v>6</v>
      </c>
      <c r="G39" s="27" t="s">
        <v>7</v>
      </c>
      <c r="H39" s="27" t="str">
        <f>+H30</f>
        <v>1Q19</v>
      </c>
      <c r="I39" s="27" t="str">
        <f t="shared" ref="I39:T39" si="17">+I30</f>
        <v>2Q19</v>
      </c>
      <c r="J39" s="27" t="str">
        <f t="shared" si="17"/>
        <v>3Q19</v>
      </c>
      <c r="K39" s="27" t="str">
        <f t="shared" si="17"/>
        <v>4Q19</v>
      </c>
      <c r="L39" s="27" t="str">
        <f t="shared" si="17"/>
        <v>1Q20</v>
      </c>
      <c r="M39" s="27" t="str">
        <f t="shared" si="17"/>
        <v>2Q20</v>
      </c>
      <c r="N39" s="27" t="str">
        <f t="shared" si="17"/>
        <v>3Q20</v>
      </c>
      <c r="O39" s="27" t="str">
        <f t="shared" si="17"/>
        <v>4Q20</v>
      </c>
      <c r="P39" s="27" t="str">
        <f t="shared" si="17"/>
        <v>1Q21</v>
      </c>
      <c r="Q39" s="27" t="str">
        <f t="shared" si="17"/>
        <v>2Q21</v>
      </c>
      <c r="R39" s="27" t="str">
        <f t="shared" si="17"/>
        <v>3Q21</v>
      </c>
      <c r="S39" s="27" t="str">
        <f t="shared" si="17"/>
        <v>4Q21</v>
      </c>
      <c r="T39" s="27" t="str">
        <f t="shared" si="17"/>
        <v>1Q22</v>
      </c>
      <c r="U39" s="27" t="s">
        <v>666</v>
      </c>
      <c r="V39" s="27" t="s">
        <v>695</v>
      </c>
      <c r="W39" s="27" t="s">
        <v>726</v>
      </c>
      <c r="X39" s="27" t="str">
        <f>+X30</f>
        <v>1Q23</v>
      </c>
      <c r="Y39" s="27" t="str">
        <f>+Y30</f>
        <v>2Q23</v>
      </c>
      <c r="Z39" s="27" t="str">
        <f>+Z30</f>
        <v>3Q23</v>
      </c>
      <c r="AA39" s="27" t="str">
        <f>+AA30</f>
        <v>4Q23</v>
      </c>
      <c r="AB39" s="27" t="str">
        <f>+AB30</f>
        <v>1Q24</v>
      </c>
      <c r="AD39" s="27" t="str">
        <f t="shared" ref="AD39:AJ39" si="18">+AD30</f>
        <v>1Q23</v>
      </c>
      <c r="AE39" s="27" t="str">
        <f t="shared" si="18"/>
        <v>2Q23</v>
      </c>
      <c r="AF39" s="27" t="str">
        <f t="shared" si="18"/>
        <v>3Q23</v>
      </c>
      <c r="AG39" s="27" t="str">
        <f t="shared" ref="AG39" si="19">+AG30</f>
        <v>4Q23</v>
      </c>
      <c r="AH39" s="27" t="str">
        <f t="shared" si="18"/>
        <v>1Q24</v>
      </c>
      <c r="AI39" s="27" t="str">
        <f t="shared" si="18"/>
        <v>2Q24</v>
      </c>
      <c r="AJ39" s="27" t="str">
        <f t="shared" si="18"/>
        <v>3Q24</v>
      </c>
      <c r="AK39" s="27" t="str">
        <f t="shared" ref="AK39:AL39" si="20">+AK30</f>
        <v>4Q24</v>
      </c>
      <c r="AL39" s="27" t="str">
        <f t="shared" si="20"/>
        <v>1Q25</v>
      </c>
    </row>
    <row r="40" spans="2:38">
      <c r="B40" s="2" t="s">
        <v>267</v>
      </c>
      <c r="C40" s="2" t="s">
        <v>267</v>
      </c>
      <c r="D40" s="58">
        <v>91646.046849999999</v>
      </c>
      <c r="E40" s="58">
        <v>77913.600189999983</v>
      </c>
      <c r="F40" s="58">
        <v>82124.918770000033</v>
      </c>
      <c r="G40" s="58">
        <v>77294.901260000057</v>
      </c>
      <c r="H40" s="58">
        <v>96051.783880000017</v>
      </c>
      <c r="I40" s="58">
        <v>92336.102849999981</v>
      </c>
      <c r="J40" s="58">
        <v>88533.563599999979</v>
      </c>
      <c r="K40" s="58">
        <v>83502.037290000168</v>
      </c>
      <c r="L40" s="58">
        <v>96654.030140000017</v>
      </c>
      <c r="M40" s="58">
        <v>79987.35811999999</v>
      </c>
      <c r="N40" s="58">
        <v>86680.240340000018</v>
      </c>
      <c r="O40" s="58">
        <v>88211.771470000007</v>
      </c>
      <c r="P40" s="58">
        <v>77742.665290000004</v>
      </c>
      <c r="Q40" s="58">
        <v>74236.106419999996</v>
      </c>
      <c r="R40" s="58">
        <v>76804.249799999961</v>
      </c>
      <c r="S40" s="58">
        <v>71970.628380000067</v>
      </c>
      <c r="T40" s="58">
        <v>81779.275619999971</v>
      </c>
      <c r="U40" s="58">
        <v>78504.694669999997</v>
      </c>
      <c r="V40" s="58">
        <v>82337.495689999996</v>
      </c>
      <c r="W40" s="58">
        <v>73018.461119999993</v>
      </c>
      <c r="X40" s="58">
        <v>85108.736740000008</v>
      </c>
      <c r="Y40" s="58">
        <v>84051.686990000017</v>
      </c>
      <c r="Z40" s="58">
        <v>105463.27843000001</v>
      </c>
      <c r="AA40" s="58">
        <v>104856.69152000001</v>
      </c>
      <c r="AB40" s="58">
        <v>107787.86254999998</v>
      </c>
      <c r="AD40" s="58">
        <v>405131.204279</v>
      </c>
      <c r="AE40" s="58">
        <v>370158.13320099999</v>
      </c>
      <c r="AF40" s="58">
        <v>422978.82644700003</v>
      </c>
      <c r="AG40" s="58">
        <v>412740.91086500004</v>
      </c>
      <c r="AH40" s="58">
        <v>420346.141405</v>
      </c>
      <c r="AI40" s="58">
        <v>399641.323217</v>
      </c>
      <c r="AJ40" s="58">
        <v>419394.92146499996</v>
      </c>
      <c r="AK40" s="58">
        <v>421309.43494800001</v>
      </c>
      <c r="AL40" s="58">
        <v>375479.532978</v>
      </c>
    </row>
    <row r="41" spans="2:38">
      <c r="B41" s="2" t="s">
        <v>268</v>
      </c>
      <c r="C41" s="2" t="s">
        <v>269</v>
      </c>
      <c r="D41" s="58">
        <v>18341.48677</v>
      </c>
      <c r="E41" s="58">
        <v>18045.796369999993</v>
      </c>
      <c r="F41" s="58">
        <v>18361.28571</v>
      </c>
      <c r="G41" s="58">
        <v>32261.676599999995</v>
      </c>
      <c r="H41" s="58">
        <v>18041.521550000001</v>
      </c>
      <c r="I41" s="58">
        <v>18008.209649999993</v>
      </c>
      <c r="J41" s="58">
        <v>17708.434819999999</v>
      </c>
      <c r="K41" s="58">
        <v>16192.463810000019</v>
      </c>
      <c r="L41" s="58">
        <v>17602.252079999998</v>
      </c>
      <c r="M41" s="58">
        <v>17477.547099999996</v>
      </c>
      <c r="N41" s="58">
        <v>17498.157769999998</v>
      </c>
      <c r="O41" s="58">
        <v>17666.500599999999</v>
      </c>
      <c r="P41" s="58">
        <v>17393.537990000004</v>
      </c>
      <c r="Q41" s="58">
        <v>15519.357019999999</v>
      </c>
      <c r="R41" s="58">
        <v>16587.981670000005</v>
      </c>
      <c r="S41" s="58">
        <v>17614.0255</v>
      </c>
      <c r="T41" s="58">
        <v>16975.902549999995</v>
      </c>
      <c r="U41" s="58">
        <v>16818.523789999999</v>
      </c>
      <c r="V41" s="58">
        <v>16930.542409999998</v>
      </c>
      <c r="W41" s="58">
        <v>17693.914370000002</v>
      </c>
      <c r="X41" s="58">
        <v>16314.723749999999</v>
      </c>
      <c r="Y41" s="58">
        <v>18296.694490000002</v>
      </c>
      <c r="Z41" s="58">
        <v>31879.35384</v>
      </c>
      <c r="AA41" s="58">
        <v>35685.415569999997</v>
      </c>
      <c r="AB41" s="58">
        <v>38954.22552</v>
      </c>
      <c r="AD41" s="58">
        <v>77660.695405999999</v>
      </c>
      <c r="AE41" s="58">
        <v>80364.438907000003</v>
      </c>
      <c r="AF41" s="58">
        <v>128455.399747</v>
      </c>
      <c r="AG41" s="58">
        <v>140698.280516</v>
      </c>
      <c r="AH41" s="58">
        <v>151898.65669</v>
      </c>
      <c r="AI41" s="58">
        <v>133659.78226400001</v>
      </c>
      <c r="AJ41" s="58">
        <v>118393.044587</v>
      </c>
      <c r="AK41" s="58">
        <v>107449.23426500001</v>
      </c>
      <c r="AL41" s="58">
        <v>105140.06517099999</v>
      </c>
    </row>
    <row r="42" spans="2:38">
      <c r="B42" s="2" t="s">
        <v>270</v>
      </c>
      <c r="C42" s="2" t="s">
        <v>271</v>
      </c>
      <c r="D42" s="83">
        <f>+D40/D41</f>
        <v>4.9966531066554314</v>
      </c>
      <c r="E42" s="83">
        <f t="shared" ref="E42:L42" si="21">+E40/E41</f>
        <v>4.3175484524211116</v>
      </c>
      <c r="F42" s="83">
        <f t="shared" si="21"/>
        <v>4.4727215766417068</v>
      </c>
      <c r="G42" s="83">
        <f t="shared" si="21"/>
        <v>2.3958736620650418</v>
      </c>
      <c r="H42" s="83">
        <f t="shared" si="21"/>
        <v>5.3239292270224299</v>
      </c>
      <c r="I42" s="83">
        <f t="shared" si="21"/>
        <v>5.1274449067733956</v>
      </c>
      <c r="J42" s="83">
        <f t="shared" si="21"/>
        <v>4.9995137627866306</v>
      </c>
      <c r="K42" s="83">
        <f t="shared" si="21"/>
        <v>5.1568456949974228</v>
      </c>
      <c r="L42" s="83">
        <f t="shared" si="21"/>
        <v>5.4910036341213466</v>
      </c>
      <c r="M42" s="83">
        <f>+M40/M41</f>
        <v>4.5765780325089214</v>
      </c>
      <c r="N42" s="83">
        <f>+N40/N41</f>
        <v>4.9536780659624853</v>
      </c>
      <c r="O42" s="83">
        <f>+O40/O41</f>
        <v>4.9931660755724314</v>
      </c>
      <c r="P42" s="83">
        <f>+P40/P41</f>
        <v>4.4696291999187441</v>
      </c>
      <c r="Q42" s="83">
        <f>+Q40/Q41</f>
        <v>4.7834524538826546</v>
      </c>
      <c r="R42" s="83">
        <v>4.6301142193147804</v>
      </c>
      <c r="S42" s="83">
        <v>4.0859841141935478</v>
      </c>
      <c r="T42" s="83">
        <v>4.8173742385202365</v>
      </c>
      <c r="U42" s="83">
        <v>4.6677517985661447</v>
      </c>
      <c r="V42" s="83">
        <v>4.8632520858497417</v>
      </c>
      <c r="W42" s="83">
        <v>4.1267556512991073</v>
      </c>
      <c r="X42" s="83">
        <v>5.2166826753655577</v>
      </c>
      <c r="Y42" s="83">
        <v>4.5938181367097863</v>
      </c>
      <c r="Z42" s="83">
        <v>3.3082000017726836</v>
      </c>
      <c r="AA42" s="83">
        <v>2.9383626292459626</v>
      </c>
      <c r="AB42" s="83">
        <v>2.7670390339209594</v>
      </c>
      <c r="AD42" s="83">
        <v>5.2166826753356617</v>
      </c>
      <c r="AE42" s="83">
        <v>4.6059941217203972</v>
      </c>
      <c r="AF42" s="83">
        <f>AF40/AF41</f>
        <v>3.292806898581766</v>
      </c>
      <c r="AG42" s="83">
        <f>AG40/AG41</f>
        <v>2.9335178038516525</v>
      </c>
      <c r="AH42" s="83">
        <v>2.7672801759060768</v>
      </c>
      <c r="AI42" s="83">
        <v>2.9899893329740936</v>
      </c>
      <c r="AJ42" s="83">
        <f>AJ40/AJ41</f>
        <v>3.5423949348376764</v>
      </c>
      <c r="AK42" s="83">
        <f>AK40/AK41</f>
        <v>3.9210091894087635</v>
      </c>
      <c r="AL42" s="83">
        <f>AL40/AL41</f>
        <v>3.5712316933351658</v>
      </c>
    </row>
    <row r="43" spans="2:38" ht="15">
      <c r="B43" s="84" t="s">
        <v>272</v>
      </c>
      <c r="C43" s="84" t="s">
        <v>273</v>
      </c>
      <c r="D43" s="198"/>
      <c r="E43" s="198"/>
      <c r="F43" s="198"/>
      <c r="G43" s="198"/>
      <c r="H43" s="198"/>
      <c r="I43" s="198"/>
      <c r="J43" s="198"/>
      <c r="K43" s="198"/>
      <c r="L43" s="198"/>
      <c r="M43" s="198"/>
      <c r="N43" s="198"/>
      <c r="O43" s="198"/>
      <c r="P43" s="198"/>
      <c r="Q43" s="198"/>
      <c r="R43" s="198"/>
      <c r="S43" s="198"/>
      <c r="T43" s="198"/>
      <c r="U43" s="198"/>
      <c r="V43" s="198"/>
      <c r="W43" s="198"/>
      <c r="X43" s="198"/>
      <c r="Y43" s="198"/>
      <c r="Z43" s="198"/>
      <c r="AA43" s="198"/>
      <c r="AB43" s="198"/>
      <c r="AC43" s="198"/>
      <c r="AD43" s="198"/>
      <c r="AE43" s="198"/>
      <c r="AF43" s="198"/>
      <c r="AG43" s="198"/>
      <c r="AH43" s="198"/>
      <c r="AI43" s="198"/>
      <c r="AJ43" s="198"/>
      <c r="AK43" s="198"/>
      <c r="AL43" s="198"/>
    </row>
    <row r="44" spans="2:38" ht="14.25" customHeight="1">
      <c r="B44" s="2" t="s">
        <v>274</v>
      </c>
      <c r="C44" s="2" t="s">
        <v>275</v>
      </c>
      <c r="D44" s="58">
        <v>327244.70275999996</v>
      </c>
      <c r="E44" s="58">
        <v>323217.66301000002</v>
      </c>
      <c r="F44" s="58">
        <v>324351.32046999992</v>
      </c>
      <c r="G44" s="58">
        <v>328979.46707000007</v>
      </c>
      <c r="H44" s="58">
        <v>333385.20409999997</v>
      </c>
      <c r="I44" s="58">
        <v>347807.70675999997</v>
      </c>
      <c r="J44" s="58">
        <v>354216.35159000009</v>
      </c>
      <c r="K44" s="58">
        <v>360423.48762000015</v>
      </c>
      <c r="L44" s="58">
        <v>361025.73388000013</v>
      </c>
      <c r="M44" s="58">
        <v>348676.98915000004</v>
      </c>
      <c r="N44" s="58">
        <v>346823.66589000012</v>
      </c>
      <c r="O44" s="58">
        <v>351533.40007000009</v>
      </c>
      <c r="P44" s="58">
        <v>332622.03522000002</v>
      </c>
      <c r="Q44" s="58">
        <v>326870.78352000006</v>
      </c>
      <c r="R44" s="58">
        <v>316994.79297999997</v>
      </c>
      <c r="S44" s="58">
        <v>300753.64989</v>
      </c>
      <c r="T44" s="58">
        <v>304784.22499999992</v>
      </c>
      <c r="U44" s="58">
        <v>309052.81324999995</v>
      </c>
      <c r="V44" s="58">
        <v>314586.05913999991</v>
      </c>
      <c r="W44" s="58">
        <v>315639.92709999997</v>
      </c>
      <c r="X44" s="58">
        <v>318969.38821999996</v>
      </c>
      <c r="Y44" s="58">
        <v>324516.38054000004</v>
      </c>
      <c r="Z44" s="58">
        <v>347642.16327999998</v>
      </c>
      <c r="AA44" s="58">
        <v>379480.39367999998</v>
      </c>
      <c r="AB44" s="58">
        <v>402159.51948999998</v>
      </c>
      <c r="AD44" s="58">
        <v>1428275.5978580001</v>
      </c>
      <c r="AE44" s="58">
        <v>1491050.918515</v>
      </c>
      <c r="AF44" s="58">
        <v>1554290.294308</v>
      </c>
      <c r="AG44" s="58">
        <v>1611009.074792</v>
      </c>
      <c r="AH44" s="58">
        <v>1626224.0119179999</v>
      </c>
      <c r="AI44" s="58">
        <v>1655707.201934</v>
      </c>
      <c r="AJ44" s="58">
        <v>1652123.2969519999</v>
      </c>
      <c r="AK44" s="58">
        <v>1660691.821035</v>
      </c>
      <c r="AL44" s="58">
        <v>1615825.212608</v>
      </c>
    </row>
    <row r="45" spans="2:38" ht="14.25" customHeight="1">
      <c r="B45" s="2" t="s">
        <v>276</v>
      </c>
      <c r="C45" s="2" t="s">
        <v>277</v>
      </c>
      <c r="D45" s="58">
        <v>1171149.5046099999</v>
      </c>
      <c r="E45" s="58">
        <v>1170152.7847200001</v>
      </c>
      <c r="F45" s="58">
        <v>1172215.50425</v>
      </c>
      <c r="G45" s="58">
        <v>1170557.38173</v>
      </c>
      <c r="H45" s="58">
        <v>1177368.0435900001</v>
      </c>
      <c r="I45" s="58">
        <v>1177943.3031500001</v>
      </c>
      <c r="J45" s="58">
        <v>1136950.9862199998</v>
      </c>
      <c r="K45" s="58">
        <v>1134330.3419300001</v>
      </c>
      <c r="L45" s="58">
        <v>1131168.3496599998</v>
      </c>
      <c r="M45" s="58">
        <v>1130141.4197</v>
      </c>
      <c r="N45" s="58">
        <v>1128366.98273</v>
      </c>
      <c r="O45" s="58">
        <v>1127952.3573700001</v>
      </c>
      <c r="P45" s="58">
        <v>1125779.8856600001</v>
      </c>
      <c r="Q45" s="58">
        <v>1127751.5485999999</v>
      </c>
      <c r="R45" s="58">
        <v>1126502.8150799999</v>
      </c>
      <c r="S45" s="58">
        <v>1128714.1669900001</v>
      </c>
      <c r="T45" s="58">
        <v>1132794.2975699999</v>
      </c>
      <c r="U45" s="58">
        <v>1133536.08721</v>
      </c>
      <c r="V45" s="58">
        <v>1131945.55684</v>
      </c>
      <c r="W45" s="58">
        <v>974799.72142000007</v>
      </c>
      <c r="X45" s="58">
        <v>961908.42972999997</v>
      </c>
      <c r="Y45" s="58">
        <v>929349.76540000003</v>
      </c>
      <c r="Z45" s="58">
        <v>927714.57533999986</v>
      </c>
      <c r="AA45" s="58">
        <v>904921.44869000022</v>
      </c>
      <c r="AB45" s="58">
        <v>849902.12127000012</v>
      </c>
      <c r="AD45" s="58">
        <v>3422528.7502120002</v>
      </c>
      <c r="AE45" s="58">
        <v>3875432.2277859999</v>
      </c>
      <c r="AF45" s="58">
        <v>3741880.6234030002</v>
      </c>
      <c r="AG45" s="58">
        <v>3458752.548093</v>
      </c>
      <c r="AH45" s="58">
        <v>3264715.4265720001</v>
      </c>
      <c r="AI45" s="58">
        <v>3348630.8155100001</v>
      </c>
      <c r="AJ45" s="58">
        <v>3236433.2268719999</v>
      </c>
      <c r="AK45" s="58">
        <v>3298154.76596</v>
      </c>
      <c r="AL45" s="58">
        <v>3196058.3076820001</v>
      </c>
    </row>
    <row r="46" spans="2:38" ht="14.25" customHeight="1">
      <c r="B46" s="2" t="s">
        <v>278</v>
      </c>
      <c r="C46" s="2" t="s">
        <v>279</v>
      </c>
      <c r="D46" s="83">
        <f>+D45/D44</f>
        <v>3.5788188310840789</v>
      </c>
      <c r="E46" s="83">
        <f t="shared" ref="E46:S46" si="22">+E45/E44</f>
        <v>3.6203243777670555</v>
      </c>
      <c r="F46" s="83">
        <f t="shared" si="22"/>
        <v>3.6140303130303462</v>
      </c>
      <c r="G46" s="83">
        <f t="shared" si="22"/>
        <v>3.5581472368332623</v>
      </c>
      <c r="H46" s="83">
        <f t="shared" si="22"/>
        <v>3.5315545774396297</v>
      </c>
      <c r="I46" s="83">
        <f t="shared" si="22"/>
        <v>3.3867659636502072</v>
      </c>
      <c r="J46" s="83">
        <f t="shared" si="22"/>
        <v>3.2097642616340956</v>
      </c>
      <c r="K46" s="83">
        <f t="shared" si="22"/>
        <v>3.1472153755027792</v>
      </c>
      <c r="L46" s="83">
        <f t="shared" si="22"/>
        <v>3.1332069808519085</v>
      </c>
      <c r="M46" s="83">
        <f t="shared" si="22"/>
        <v>3.241227425001699</v>
      </c>
      <c r="N46" s="83">
        <f t="shared" si="22"/>
        <v>3.2534313361645775</v>
      </c>
      <c r="O46" s="83">
        <f t="shared" si="22"/>
        <v>3.2086634076460254</v>
      </c>
      <c r="P46" s="83">
        <f t="shared" si="22"/>
        <v>3.3845619545782539</v>
      </c>
      <c r="Q46" s="83">
        <f t="shared" si="22"/>
        <v>3.450144844563622</v>
      </c>
      <c r="R46" s="83">
        <f t="shared" si="22"/>
        <v>3.5536950133785759</v>
      </c>
      <c r="S46" s="83">
        <f t="shared" si="22"/>
        <v>3.7529525157976464</v>
      </c>
      <c r="T46" s="83">
        <v>3.7167090835163803</v>
      </c>
      <c r="U46" s="83">
        <v>3.6677746929067965</v>
      </c>
      <c r="V46" s="83">
        <v>3.598206353881217</v>
      </c>
      <c r="W46" s="83">
        <v>3.0883283061688434</v>
      </c>
      <c r="X46" s="83">
        <v>3.0156763164575255</v>
      </c>
      <c r="Y46" s="83">
        <v>2.8637992444435265</v>
      </c>
      <c r="Z46" s="83">
        <v>2.668590502909725</v>
      </c>
      <c r="AA46" s="83">
        <v>2.3846329448395238</v>
      </c>
      <c r="AB46" s="83">
        <v>2.11334577470106</v>
      </c>
      <c r="AD46" s="83">
        <v>2.3962663475766179</v>
      </c>
      <c r="AE46" s="83">
        <v>2.5991280241761996</v>
      </c>
      <c r="AF46" s="83">
        <f>AF45/AF44</f>
        <v>2.4074528658553822</v>
      </c>
      <c r="AG46" s="83">
        <f>AG45/AG44</f>
        <v>2.1469478988127766</v>
      </c>
      <c r="AH46" s="83">
        <v>2.003960597035805</v>
      </c>
      <c r="AI46" s="83">
        <v>2.018932270278738</v>
      </c>
      <c r="AJ46" s="83">
        <f>AJ45/AJ44</f>
        <v>1.9589538098293822</v>
      </c>
      <c r="AK46" s="83">
        <f>AK45/AK44</f>
        <v>1.9860125305515608</v>
      </c>
      <c r="AL46" s="83">
        <f>AL45/AL44</f>
        <v>1.9779727923191934</v>
      </c>
    </row>
    <row r="47" spans="2:38" ht="14.25" customHeight="1">
      <c r="B47" s="2" t="s">
        <v>280</v>
      </c>
      <c r="C47" s="2" t="s">
        <v>281</v>
      </c>
      <c r="D47" s="58">
        <v>83474.227339999983</v>
      </c>
      <c r="E47" s="58">
        <v>78882.752379999991</v>
      </c>
      <c r="F47" s="58">
        <v>77942.882599999997</v>
      </c>
      <c r="G47" s="58">
        <v>87010.245449999988</v>
      </c>
      <c r="H47" s="58">
        <v>86710.280229999989</v>
      </c>
      <c r="I47" s="58">
        <v>86672.693509999997</v>
      </c>
      <c r="J47" s="58">
        <v>86019.84262000001</v>
      </c>
      <c r="K47" s="58">
        <v>69950.629830000005</v>
      </c>
      <c r="L47" s="58">
        <v>69511.621929999994</v>
      </c>
      <c r="M47" s="58">
        <v>68980.697809999998</v>
      </c>
      <c r="N47" s="58">
        <v>68770.420759999994</v>
      </c>
      <c r="O47" s="58">
        <v>70244.457549999992</v>
      </c>
      <c r="P47" s="58">
        <v>70035.743459999998</v>
      </c>
      <c r="Q47" s="58">
        <v>68077.553379999998</v>
      </c>
      <c r="R47" s="58">
        <v>67167.377280000015</v>
      </c>
      <c r="S47" s="58">
        <v>67114.902180000005</v>
      </c>
      <c r="T47" s="58">
        <v>66697.266740000006</v>
      </c>
      <c r="U47" s="58">
        <v>67996.433510000003</v>
      </c>
      <c r="V47" s="58">
        <v>68338.994250000018</v>
      </c>
      <c r="W47" s="58">
        <v>68418.883119999984</v>
      </c>
      <c r="X47" s="58">
        <v>67757.70431999999</v>
      </c>
      <c r="Y47" s="58">
        <v>69235.875019999992</v>
      </c>
      <c r="Z47" s="58">
        <v>84184.686450000008</v>
      </c>
      <c r="AA47" s="58">
        <v>102176.18765000001</v>
      </c>
      <c r="AB47" s="58">
        <v>124815.68942</v>
      </c>
      <c r="AD47" s="58">
        <v>302378.12251999998</v>
      </c>
      <c r="AE47" s="58">
        <v>316890.656166</v>
      </c>
      <c r="AF47" s="58">
        <v>371216.34896199999</v>
      </c>
      <c r="AG47" s="58">
        <v>427178.81457599998</v>
      </c>
      <c r="AH47" s="58">
        <v>501416.77585999999</v>
      </c>
      <c r="AI47" s="58">
        <v>554712.11921699997</v>
      </c>
      <c r="AJ47" s="58">
        <v>544649.76405700005</v>
      </c>
      <c r="AK47" s="58">
        <v>511400.71780599997</v>
      </c>
      <c r="AL47" s="58">
        <v>464642.12628700002</v>
      </c>
    </row>
    <row r="48" spans="2:38" ht="14.25" customHeight="1">
      <c r="B48" s="2" t="s">
        <v>282</v>
      </c>
      <c r="C48" s="2" t="s">
        <v>271</v>
      </c>
      <c r="D48" s="83">
        <f>+D44/D47</f>
        <v>3.9203082578661701</v>
      </c>
      <c r="E48" s="83">
        <f t="shared" ref="E48:S48" si="23">+E44/E47</f>
        <v>4.0974440325430246</v>
      </c>
      <c r="F48" s="83">
        <f t="shared" si="23"/>
        <v>4.1613975471571782</v>
      </c>
      <c r="G48" s="83">
        <f t="shared" si="23"/>
        <v>3.7809279282983579</v>
      </c>
      <c r="H48" s="83">
        <f t="shared" si="23"/>
        <v>3.844817514321162</v>
      </c>
      <c r="I48" s="83">
        <f t="shared" si="23"/>
        <v>4.0128867890770135</v>
      </c>
      <c r="J48" s="83">
        <f t="shared" si="23"/>
        <v>4.117844683287565</v>
      </c>
      <c r="K48" s="83">
        <f t="shared" si="23"/>
        <v>5.1525409920672924</v>
      </c>
      <c r="L48" s="83">
        <f t="shared" si="23"/>
        <v>5.1937463672414728</v>
      </c>
      <c r="M48" s="83">
        <f t="shared" si="23"/>
        <v>5.0547037101653238</v>
      </c>
      <c r="N48" s="83">
        <f t="shared" si="23"/>
        <v>5.0432098867094401</v>
      </c>
      <c r="O48" s="83">
        <f t="shared" si="23"/>
        <v>5.0044289945548899</v>
      </c>
      <c r="P48" s="83">
        <f t="shared" si="23"/>
        <v>4.7493182593252934</v>
      </c>
      <c r="Q48" s="83">
        <f t="shared" si="23"/>
        <v>4.8014472802136421</v>
      </c>
      <c r="R48" s="83">
        <f t="shared" si="23"/>
        <v>4.7194755224481488</v>
      </c>
      <c r="S48" s="83">
        <f t="shared" si="23"/>
        <v>4.4811754188866786</v>
      </c>
      <c r="T48" s="83">
        <v>4.5696658933283283</v>
      </c>
      <c r="U48" s="83">
        <v>4.5451326973575545</v>
      </c>
      <c r="V48" s="83">
        <v>4.6033170753021411</v>
      </c>
      <c r="W48" s="83">
        <v>4.6133452156241521</v>
      </c>
      <c r="X48" s="83">
        <v>4.7074999281793852</v>
      </c>
      <c r="Y48" s="83">
        <v>4.6871131540730557</v>
      </c>
      <c r="Z48" s="83">
        <v>4.1295178249131546</v>
      </c>
      <c r="AA48" s="83">
        <v>3.7139807464719001</v>
      </c>
      <c r="AB48" s="83">
        <v>3.2220269852193715</v>
      </c>
      <c r="AD48" s="83">
        <v>4.7234753161202354</v>
      </c>
      <c r="AE48" s="83">
        <v>4.705253656118936</v>
      </c>
      <c r="AF48" s="83">
        <f>AF44/AF47</f>
        <v>4.1870200454643953</v>
      </c>
      <c r="AG48" s="83">
        <f>AG44/AG47</f>
        <v>3.7712756808668542</v>
      </c>
      <c r="AH48" s="83">
        <v>3.2490567227329223</v>
      </c>
      <c r="AI48" s="83">
        <v>2.9900459698919253</v>
      </c>
      <c r="AJ48" s="83">
        <f>AJ44/AJ47</f>
        <v>3.0333682413550034</v>
      </c>
      <c r="AK48" s="83">
        <f>AK44/AK47</f>
        <v>3.2473396364394311</v>
      </c>
      <c r="AL48" s="83">
        <f>AL44/AL47</f>
        <v>3.4775693403441803</v>
      </c>
    </row>
    <row r="49" spans="2:38" ht="14.25" customHeight="1">
      <c r="B49" s="2" t="s">
        <v>283</v>
      </c>
      <c r="C49" s="2" t="s">
        <v>283</v>
      </c>
      <c r="D49" s="58"/>
      <c r="E49" s="58"/>
      <c r="F49" s="58"/>
      <c r="G49" s="58"/>
      <c r="H49" s="58">
        <v>12235.928441179094</v>
      </c>
      <c r="I49" s="58">
        <v>8897.5894563838301</v>
      </c>
      <c r="J49" s="58">
        <v>14365.442249104957</v>
      </c>
      <c r="K49" s="58">
        <v>25365.152477454529</v>
      </c>
      <c r="L49" s="58">
        <v>10227.912979412515</v>
      </c>
      <c r="M49" s="58">
        <v>5556.4462344007952</v>
      </c>
      <c r="N49" s="58">
        <v>12176.285752901334</v>
      </c>
      <c r="O49" s="58">
        <v>18325.270784141328</v>
      </c>
      <c r="P49" s="58">
        <v>7437.6794468000426</v>
      </c>
      <c r="Q49" s="58">
        <v>9306.0999716342249</v>
      </c>
      <c r="R49" s="58">
        <v>4681.5286154964633</v>
      </c>
      <c r="S49" s="58">
        <v>5800.1559660692692</v>
      </c>
      <c r="T49" s="58">
        <v>5965.2304000000004</v>
      </c>
      <c r="U49" s="58">
        <v>5767.5659000000005</v>
      </c>
      <c r="V49" s="58">
        <v>5456.4308299999984</v>
      </c>
      <c r="W49" s="58">
        <v>6298.3587600000019</v>
      </c>
      <c r="X49" s="58">
        <v>3593.14554</v>
      </c>
      <c r="Y49" s="58">
        <v>4509.6999100000003</v>
      </c>
      <c r="Z49" s="58">
        <v>5363.2705500000002</v>
      </c>
      <c r="AA49" s="58">
        <v>15246.468420000001</v>
      </c>
      <c r="AB49" s="58">
        <v>4875.9268499999998</v>
      </c>
      <c r="AD49" s="58">
        <v>18521.779116999998</v>
      </c>
      <c r="AE49" s="58">
        <v>19119.602699999999</v>
      </c>
      <c r="AF49" s="58">
        <v>21449</v>
      </c>
      <c r="AG49" s="58">
        <v>55535.471127999983</v>
      </c>
      <c r="AH49" s="58">
        <v>19752.830564</v>
      </c>
      <c r="AI49" s="58">
        <v>24184.758534000001</v>
      </c>
      <c r="AJ49" s="58">
        <v>30286</v>
      </c>
      <c r="AK49" s="58">
        <v>111488.17046700003</v>
      </c>
      <c r="AL49" s="58">
        <v>38111.397953</v>
      </c>
    </row>
    <row r="50" spans="2:38" ht="14.25" customHeight="1"/>
    <row r="51" spans="2:38" ht="14.25" customHeight="1">
      <c r="H51" s="172"/>
      <c r="I51" s="173" t="s">
        <v>284</v>
      </c>
      <c r="J51" s="217" t="s">
        <v>285</v>
      </c>
      <c r="K51" s="217"/>
      <c r="L51" s="173" t="s">
        <v>286</v>
      </c>
    </row>
    <row r="52" spans="2:38" ht="14.25" customHeight="1">
      <c r="B52" s="26" t="s">
        <v>287</v>
      </c>
      <c r="C52" s="26" t="s">
        <v>288</v>
      </c>
      <c r="D52" s="27"/>
      <c r="E52" s="27"/>
      <c r="F52" s="27"/>
      <c r="G52" s="27"/>
      <c r="H52" s="173" t="s">
        <v>880</v>
      </c>
      <c r="I52" s="173" t="s">
        <v>289</v>
      </c>
      <c r="J52" s="218" t="s">
        <v>290</v>
      </c>
      <c r="K52" s="218"/>
      <c r="L52" s="173" t="s">
        <v>291</v>
      </c>
    </row>
    <row r="53" spans="2:38" ht="14.25" customHeight="1">
      <c r="B53" s="2" t="s">
        <v>808</v>
      </c>
      <c r="C53" s="2" t="s">
        <v>809</v>
      </c>
      <c r="H53" s="174">
        <v>2296056.7679300001</v>
      </c>
      <c r="I53" s="174" t="s">
        <v>1013</v>
      </c>
      <c r="J53" s="219">
        <v>5.5500000000000001E-2</v>
      </c>
      <c r="K53" s="219"/>
      <c r="L53" s="171">
        <v>47058</v>
      </c>
    </row>
    <row r="54" spans="2:38" ht="14.25" customHeight="1">
      <c r="B54" s="2" t="s">
        <v>878</v>
      </c>
      <c r="C54" s="2" t="s">
        <v>879</v>
      </c>
      <c r="H54" s="174">
        <v>870506.92771099997</v>
      </c>
      <c r="I54" s="174" t="s">
        <v>1014</v>
      </c>
      <c r="J54" s="216" t="s">
        <v>1015</v>
      </c>
      <c r="K54" s="216"/>
      <c r="L54" s="171">
        <v>46740</v>
      </c>
    </row>
    <row r="55" spans="2:38" ht="14.25" customHeight="1">
      <c r="B55" s="2" t="s">
        <v>295</v>
      </c>
      <c r="C55" s="2" t="s">
        <v>294</v>
      </c>
      <c r="H55" s="174">
        <v>6521.4024840000002</v>
      </c>
      <c r="I55" s="174" t="s">
        <v>1014</v>
      </c>
      <c r="J55" s="216">
        <v>6.7500000000000004E-2</v>
      </c>
      <c r="K55" s="216"/>
      <c r="L55" s="171">
        <v>46113</v>
      </c>
    </row>
    <row r="56" spans="2:38">
      <c r="B56" s="2" t="s">
        <v>293</v>
      </c>
      <c r="C56" s="2" t="s">
        <v>296</v>
      </c>
      <c r="H56" s="174">
        <v>23850.960055</v>
      </c>
      <c r="I56" s="174" t="s">
        <v>1014</v>
      </c>
      <c r="J56" s="216" t="s">
        <v>1016</v>
      </c>
      <c r="K56" s="216"/>
      <c r="L56" s="171">
        <v>46022</v>
      </c>
    </row>
    <row r="57" spans="2:38">
      <c r="B57" s="2"/>
      <c r="C57" s="2"/>
      <c r="J57" s="158"/>
      <c r="K57" s="159"/>
    </row>
  </sheetData>
  <mergeCells count="7">
    <mergeCell ref="J56:K56"/>
    <mergeCell ref="J55:K55"/>
    <mergeCell ref="E3:H3"/>
    <mergeCell ref="J51:K51"/>
    <mergeCell ref="J52:K52"/>
    <mergeCell ref="J53:K53"/>
    <mergeCell ref="J54:K54"/>
  </mergeCells>
  <phoneticPr fontId="1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9E818-67BC-FF41-846A-645FA3C8529B}">
  <dimension ref="A1:BF44"/>
  <sheetViews>
    <sheetView showGridLines="0" zoomScale="145" zoomScaleNormal="145" workbookViewId="0">
      <pane xSplit="4" ySplit="6" topLeftCell="AU7" activePane="bottomRight" state="frozen"/>
      <selection pane="topRight" activeCell="E1" sqref="E1"/>
      <selection pane="bottomLeft" activeCell="A7" sqref="A7"/>
      <selection pane="bottomRight" activeCell="BF7" sqref="BF7"/>
    </sheetView>
  </sheetViews>
  <sheetFormatPr baseColWidth="10" defaultColWidth="8" defaultRowHeight="14.25" zeroHeight="1"/>
  <cols>
    <col min="1" max="1" width="4.375" customWidth="1"/>
    <col min="2" max="2" width="37.125" customWidth="1"/>
    <col min="3" max="3" width="37.125" hidden="1" customWidth="1"/>
    <col min="4" max="4" width="22.375" customWidth="1"/>
    <col min="5" max="57" width="7.625" customWidth="1"/>
  </cols>
  <sheetData>
    <row r="1" spans="1:58"/>
    <row r="2" spans="1:58"/>
    <row r="3" spans="1:58" ht="24" thickBot="1">
      <c r="B3" s="41" t="s">
        <v>297</v>
      </c>
      <c r="C3" s="37"/>
      <c r="D3" s="37"/>
      <c r="E3" s="215"/>
      <c r="F3" s="215"/>
      <c r="G3" s="215"/>
      <c r="H3" s="215"/>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c r="BE3" s="37"/>
    </row>
    <row r="4" spans="1:58" ht="15.75">
      <c r="A4" s="29"/>
      <c r="B4" s="82" t="s">
        <v>298</v>
      </c>
      <c r="C4" s="9"/>
    </row>
    <row r="5" spans="1:58">
      <c r="B5" s="30"/>
      <c r="C5" s="30"/>
    </row>
    <row r="6" spans="1:58" ht="15">
      <c r="B6" s="26" t="s">
        <v>299</v>
      </c>
      <c r="C6" s="26" t="s">
        <v>300</v>
      </c>
      <c r="D6" s="26" t="s">
        <v>301</v>
      </c>
      <c r="E6" s="27" t="s">
        <v>302</v>
      </c>
      <c r="F6" s="27" t="s">
        <v>303</v>
      </c>
      <c r="G6" s="27" t="s">
        <v>304</v>
      </c>
      <c r="H6" s="27" t="s">
        <v>305</v>
      </c>
      <c r="I6" s="27" t="s">
        <v>306</v>
      </c>
      <c r="J6" s="27" t="s">
        <v>307</v>
      </c>
      <c r="K6" s="27" t="s">
        <v>308</v>
      </c>
      <c r="L6" s="27" t="s">
        <v>309</v>
      </c>
      <c r="M6" s="27" t="s">
        <v>310</v>
      </c>
      <c r="N6" s="27" t="s">
        <v>311</v>
      </c>
      <c r="O6" s="27" t="s">
        <v>312</v>
      </c>
      <c r="P6" s="27" t="s">
        <v>313</v>
      </c>
      <c r="Q6" s="27" t="s">
        <v>314</v>
      </c>
      <c r="R6" s="27" t="s">
        <v>315</v>
      </c>
      <c r="S6" s="27" t="s">
        <v>316</v>
      </c>
      <c r="T6" s="27" t="s">
        <v>317</v>
      </c>
      <c r="U6" s="27" t="s">
        <v>318</v>
      </c>
      <c r="V6" s="27" t="s">
        <v>319</v>
      </c>
      <c r="W6" s="27" t="s">
        <v>320</v>
      </c>
      <c r="X6" s="27" t="s">
        <v>321</v>
      </c>
      <c r="Y6" s="27" t="s">
        <v>322</v>
      </c>
      <c r="Z6" s="27" t="s">
        <v>323</v>
      </c>
      <c r="AA6" s="27" t="s">
        <v>324</v>
      </c>
      <c r="AB6" s="27" t="s">
        <v>325</v>
      </c>
      <c r="AC6" s="27" t="s">
        <v>4</v>
      </c>
      <c r="AD6" s="27" t="s">
        <v>5</v>
      </c>
      <c r="AE6" s="27" t="s">
        <v>6</v>
      </c>
      <c r="AF6" s="27" t="s">
        <v>7</v>
      </c>
      <c r="AG6" s="27" t="s">
        <v>8</v>
      </c>
      <c r="AH6" s="27" t="s">
        <v>9</v>
      </c>
      <c r="AI6" s="27" t="s">
        <v>10</v>
      </c>
      <c r="AJ6" s="27" t="s">
        <v>11</v>
      </c>
      <c r="AK6" s="27" t="s">
        <v>12</v>
      </c>
      <c r="AL6" s="27" t="s">
        <v>13</v>
      </c>
      <c r="AM6" s="27" t="s">
        <v>14</v>
      </c>
      <c r="AN6" s="27" t="s">
        <v>15</v>
      </c>
      <c r="AO6" s="27" t="s">
        <v>16</v>
      </c>
      <c r="AP6" s="27" t="s">
        <v>17</v>
      </c>
      <c r="AQ6" s="27" t="s">
        <v>18</v>
      </c>
      <c r="AR6" s="27" t="s">
        <v>19</v>
      </c>
      <c r="AS6" s="27" t="s">
        <v>20</v>
      </c>
      <c r="AT6" s="27" t="s">
        <v>666</v>
      </c>
      <c r="AU6" s="27" t="s">
        <v>695</v>
      </c>
      <c r="AV6" s="27" t="s">
        <v>726</v>
      </c>
      <c r="AW6" s="27" t="s">
        <v>763</v>
      </c>
      <c r="AX6" s="27" t="s">
        <v>781</v>
      </c>
      <c r="AY6" s="27" t="s">
        <v>807</v>
      </c>
      <c r="AZ6" s="27" t="s">
        <v>858</v>
      </c>
      <c r="BA6" s="27" t="s">
        <v>918</v>
      </c>
      <c r="BB6" s="27" t="s">
        <v>930</v>
      </c>
      <c r="BC6" s="27" t="s">
        <v>958</v>
      </c>
      <c r="BD6" s="27" t="s">
        <v>971</v>
      </c>
      <c r="BE6" s="27" t="s">
        <v>999</v>
      </c>
    </row>
    <row r="7" spans="1:58">
      <c r="B7" s="2" t="s">
        <v>326</v>
      </c>
      <c r="C7" s="2" t="s">
        <v>327</v>
      </c>
      <c r="D7" s="2" t="s">
        <v>328</v>
      </c>
      <c r="E7" s="3">
        <v>403.31900000000002</v>
      </c>
      <c r="F7" s="3">
        <v>400.82600000000002</v>
      </c>
      <c r="G7" s="3">
        <v>420.77800000000002</v>
      </c>
      <c r="H7" s="3">
        <v>422.22399999999999</v>
      </c>
      <c r="I7" s="3">
        <v>426.26</v>
      </c>
      <c r="J7" s="3">
        <v>435.76600000000002</v>
      </c>
      <c r="K7" s="3">
        <v>446.44</v>
      </c>
      <c r="L7" s="3">
        <v>454.7</v>
      </c>
      <c r="M7" s="3">
        <v>469.08</v>
      </c>
      <c r="N7" s="3">
        <v>543.58000000000004</v>
      </c>
      <c r="O7" s="3">
        <v>487.36</v>
      </c>
      <c r="P7" s="3">
        <v>494.53</v>
      </c>
      <c r="Q7" s="3">
        <v>469.40199999999999</v>
      </c>
      <c r="R7" s="3">
        <v>499.51600000000002</v>
      </c>
      <c r="S7" s="3">
        <v>555.29999999999995</v>
      </c>
      <c r="T7" s="3">
        <v>566.04</v>
      </c>
      <c r="U7" s="3">
        <v>566.45000000000005</v>
      </c>
      <c r="V7" s="3">
        <v>500.04</v>
      </c>
      <c r="W7" s="3">
        <v>457.76799999999997</v>
      </c>
      <c r="X7" s="3">
        <v>453.27</v>
      </c>
      <c r="Y7" s="3">
        <v>428.14299999999997</v>
      </c>
      <c r="Z7" s="3">
        <v>421.1</v>
      </c>
      <c r="AA7" s="3">
        <v>432.05</v>
      </c>
      <c r="AB7" s="3">
        <v>437.86799999999999</v>
      </c>
      <c r="AC7" s="3">
        <v>425.60599999999999</v>
      </c>
      <c r="AD7" s="3">
        <v>439.85500000000002</v>
      </c>
      <c r="AE7" s="3">
        <v>459.9</v>
      </c>
      <c r="AF7" s="3">
        <v>459.601</v>
      </c>
      <c r="AG7" s="3">
        <v>466.13</v>
      </c>
      <c r="AH7" s="3">
        <v>470.39600000000002</v>
      </c>
      <c r="AI7" s="3">
        <v>490.68200000000002</v>
      </c>
      <c r="AJ7" s="3">
        <v>483.6181451902649</v>
      </c>
      <c r="AK7" s="11">
        <v>500.75320760120894</v>
      </c>
      <c r="AL7" s="3">
        <v>430.8</v>
      </c>
      <c r="AM7" s="3">
        <v>447.3</v>
      </c>
      <c r="AN7" s="3">
        <v>477.89908204293477</v>
      </c>
      <c r="AO7" s="11">
        <v>480.02230482422237</v>
      </c>
      <c r="AP7" s="3">
        <v>435.81876873472515</v>
      </c>
      <c r="AQ7" s="3">
        <v>490.1</v>
      </c>
      <c r="AR7" s="3">
        <v>515.67931546010846</v>
      </c>
      <c r="AS7" s="3">
        <v>489.80694239144458</v>
      </c>
      <c r="AT7" s="3">
        <v>502.65431507516473</v>
      </c>
      <c r="AU7" s="3">
        <v>510.64403324684781</v>
      </c>
      <c r="AV7" s="3">
        <v>481.92699635608676</v>
      </c>
      <c r="AW7" s="3">
        <v>468.86398813711088</v>
      </c>
      <c r="AX7" s="3">
        <v>476.51605691835175</v>
      </c>
      <c r="AY7" s="3">
        <v>495.1555989794565</v>
      </c>
      <c r="AZ7" s="3">
        <v>496.24021056293475</v>
      </c>
      <c r="BA7" s="3">
        <v>473.18495340219783</v>
      </c>
      <c r="BB7" s="3">
        <v>484.92884119318677</v>
      </c>
      <c r="BC7" s="3">
        <v>493</v>
      </c>
      <c r="BD7" s="3">
        <v>499.27872479119554</v>
      </c>
      <c r="BE7" s="214">
        <v>452.46485353977795</v>
      </c>
      <c r="BF7" s="213">
        <f>+BE7/BA7-1</f>
        <v>-4.3788585654388368E-2</v>
      </c>
    </row>
    <row r="8" spans="1:58">
      <c r="B8" s="2" t="s">
        <v>329</v>
      </c>
      <c r="C8" s="2" t="s">
        <v>330</v>
      </c>
      <c r="D8" s="2" t="s">
        <v>331</v>
      </c>
      <c r="E8" s="3">
        <v>618</v>
      </c>
      <c r="F8" s="3">
        <v>618</v>
      </c>
      <c r="G8" s="3">
        <v>688</v>
      </c>
      <c r="H8" s="3">
        <v>730.34699999999998</v>
      </c>
      <c r="I8" s="3">
        <v>730.34699999999998</v>
      </c>
      <c r="J8" s="3">
        <v>730.34699999999998</v>
      </c>
      <c r="K8" s="3">
        <v>730.3</v>
      </c>
      <c r="L8" s="3">
        <v>730.3</v>
      </c>
      <c r="M8" s="3">
        <v>730.3</v>
      </c>
      <c r="N8" s="3">
        <v>730.3</v>
      </c>
      <c r="O8" s="3">
        <v>730.3</v>
      </c>
      <c r="P8" s="3">
        <v>730.3</v>
      </c>
      <c r="Q8" s="3">
        <v>733.8</v>
      </c>
      <c r="R8" s="3">
        <v>733.8</v>
      </c>
      <c r="S8" s="3">
        <v>733.8</v>
      </c>
      <c r="T8" s="3">
        <v>733.8</v>
      </c>
      <c r="U8" s="3">
        <v>733.8</v>
      </c>
      <c r="V8" s="3">
        <v>733.8</v>
      </c>
      <c r="W8" s="3">
        <v>733.8</v>
      </c>
      <c r="X8" s="3">
        <v>733.8</v>
      </c>
      <c r="Y8" s="3">
        <v>733.8</v>
      </c>
      <c r="Z8" s="3">
        <v>753.8</v>
      </c>
      <c r="AA8" s="3">
        <v>753.8</v>
      </c>
      <c r="AB8" s="3">
        <v>753.8</v>
      </c>
      <c r="AC8" s="3">
        <v>784.9</v>
      </c>
      <c r="AD8" s="3">
        <v>784.9</v>
      </c>
      <c r="AE8" s="3">
        <v>784.9</v>
      </c>
      <c r="AF8" s="3">
        <v>791.8</v>
      </c>
      <c r="AG8" s="3">
        <v>791.8</v>
      </c>
      <c r="AH8" s="3">
        <v>791.8</v>
      </c>
      <c r="AI8" s="3">
        <v>791.8</v>
      </c>
      <c r="AJ8" s="3">
        <v>791.8</v>
      </c>
      <c r="AK8" s="3">
        <v>837.8</v>
      </c>
      <c r="AL8" s="3">
        <v>837.8</v>
      </c>
      <c r="AM8" s="3">
        <v>837.8</v>
      </c>
      <c r="AN8" s="3">
        <v>837.8</v>
      </c>
      <c r="AO8" s="3">
        <v>849.4</v>
      </c>
      <c r="AP8" s="3">
        <v>849.4</v>
      </c>
      <c r="AQ8" s="3">
        <v>849.4</v>
      </c>
      <c r="AR8" s="3">
        <v>849.4</v>
      </c>
      <c r="AS8" s="3">
        <v>849.4</v>
      </c>
      <c r="AT8" s="3">
        <v>849.4</v>
      </c>
      <c r="AU8" s="3">
        <v>849.4</v>
      </c>
      <c r="AV8" s="3">
        <v>849.4</v>
      </c>
      <c r="AW8" s="3">
        <v>849.4</v>
      </c>
      <c r="AX8" s="3">
        <v>849.4</v>
      </c>
      <c r="AY8" s="3">
        <v>849.4</v>
      </c>
      <c r="AZ8" s="3">
        <v>849.4</v>
      </c>
      <c r="BA8" s="3">
        <v>856.20600000000013</v>
      </c>
      <c r="BB8" s="3">
        <v>859.10599999999999</v>
      </c>
      <c r="BC8" s="3">
        <v>859</v>
      </c>
      <c r="BD8" s="3">
        <v>859.10599999999999</v>
      </c>
      <c r="BE8" s="3">
        <v>859.10599999999999</v>
      </c>
      <c r="BF8" s="213">
        <f>+BE8/BA8-1</f>
        <v>3.3870353629850136E-3</v>
      </c>
    </row>
    <row r="9" spans="1:58">
      <c r="B9" s="4" t="s">
        <v>332</v>
      </c>
      <c r="C9" s="4" t="s">
        <v>333</v>
      </c>
      <c r="D9" s="4" t="s">
        <v>334</v>
      </c>
      <c r="E9" s="1">
        <v>0.49088503631866959</v>
      </c>
      <c r="F9" s="1">
        <v>0.4718881010208274</v>
      </c>
      <c r="G9" s="1">
        <v>0.48162506595792659</v>
      </c>
      <c r="H9" s="1">
        <v>0.47555138073259134</v>
      </c>
      <c r="I9" s="1">
        <v>0.45998519448958758</v>
      </c>
      <c r="J9" s="1">
        <v>0.46680028322997869</v>
      </c>
      <c r="K9" s="1">
        <v>0.47839110550603797</v>
      </c>
      <c r="L9" s="1">
        <v>0.4854</v>
      </c>
      <c r="M9" s="1">
        <v>0.4821635358075877</v>
      </c>
      <c r="N9" s="1">
        <v>0.51539999999999997</v>
      </c>
      <c r="O9" s="1">
        <v>0.48199999999999998</v>
      </c>
      <c r="P9" s="1">
        <v>0.47558793684740014</v>
      </c>
      <c r="Q9" s="1">
        <v>0.47796445448627023</v>
      </c>
      <c r="R9" s="1">
        <v>0.51400000000000001</v>
      </c>
      <c r="S9" s="1">
        <v>0.55069322630196715</v>
      </c>
      <c r="T9" s="1">
        <v>0.54239999999999999</v>
      </c>
      <c r="U9" s="1">
        <v>0.53669999999999995</v>
      </c>
      <c r="V9" s="1">
        <v>0.50860000000000005</v>
      </c>
      <c r="W9" s="1">
        <v>0.48538803537706088</v>
      </c>
      <c r="X9" s="1">
        <v>0.48599999999999999</v>
      </c>
      <c r="Y9" s="1">
        <v>0.46910000000000002</v>
      </c>
      <c r="Z9" s="1">
        <v>0.4617</v>
      </c>
      <c r="AA9" s="1">
        <v>0.4723</v>
      </c>
      <c r="AB9" s="1">
        <v>0.43319999999999997</v>
      </c>
      <c r="AC9" s="1">
        <v>0.44660397929448903</v>
      </c>
      <c r="AD9" s="1">
        <v>0.45000439922000807</v>
      </c>
      <c r="AE9" s="1">
        <v>0.46600000000000003</v>
      </c>
      <c r="AF9" s="1">
        <v>0.53200000000000003</v>
      </c>
      <c r="AG9" s="1">
        <v>0.53480267755107558</v>
      </c>
      <c r="AH9" s="1">
        <v>0.56184195910606172</v>
      </c>
      <c r="AI9" s="1">
        <v>0.55186693524351305</v>
      </c>
      <c r="AJ9" s="1">
        <v>0.52974973467032149</v>
      </c>
      <c r="AK9" s="1">
        <v>0.5318558509003839</v>
      </c>
      <c r="AL9" s="1">
        <v>0.54498518443469368</v>
      </c>
      <c r="AM9" s="1">
        <v>0.54900000000000004</v>
      </c>
      <c r="AN9" s="1">
        <v>0.39563337980561747</v>
      </c>
      <c r="AO9" s="1">
        <v>0.38195909260282096</v>
      </c>
      <c r="AP9" s="1">
        <v>0.53916364548913354</v>
      </c>
      <c r="AQ9" s="1">
        <v>0.38779731127197514</v>
      </c>
      <c r="AR9" s="1">
        <v>0.57636145800257943</v>
      </c>
      <c r="AS9" s="1">
        <v>0.55000044714636531</v>
      </c>
      <c r="AT9" s="1">
        <v>0.54876594881087148</v>
      </c>
      <c r="AU9" s="1">
        <v>0.55257675614984969</v>
      </c>
      <c r="AV9" s="1">
        <v>0.56513712957666706</v>
      </c>
      <c r="AW9" s="164">
        <v>0.54983362662378155</v>
      </c>
      <c r="AX9" s="164">
        <v>0.53751914729972028</v>
      </c>
      <c r="AY9" s="164">
        <v>0.50258802598496966</v>
      </c>
      <c r="AZ9" s="164">
        <v>0.4733454150781935</v>
      </c>
      <c r="BA9" s="164">
        <v>0.44710300764130417</v>
      </c>
      <c r="BB9" s="164">
        <v>0.48994573422839527</v>
      </c>
      <c r="BC9" s="164">
        <v>0.51300000000000001</v>
      </c>
      <c r="BD9" s="210">
        <v>0.46722231140941967</v>
      </c>
      <c r="BE9" s="210">
        <v>0.52211123830214934</v>
      </c>
    </row>
    <row r="10" spans="1:58">
      <c r="B10" s="2" t="s">
        <v>335</v>
      </c>
      <c r="C10" s="2" t="s">
        <v>336</v>
      </c>
      <c r="D10" s="2" t="s">
        <v>334</v>
      </c>
      <c r="E10" s="12">
        <v>0.55899999999999994</v>
      </c>
      <c r="F10" s="12">
        <v>0.5726</v>
      </c>
      <c r="G10" s="12">
        <v>0.59099999999999997</v>
      </c>
      <c r="H10" s="12">
        <v>0.58899999999999997</v>
      </c>
      <c r="I10" s="12">
        <v>0.59060000000000001</v>
      </c>
      <c r="J10" s="12">
        <v>0.59670000000000001</v>
      </c>
      <c r="K10" s="12">
        <v>0.60260000000000002</v>
      </c>
      <c r="L10" s="12">
        <v>0.60750000000000004</v>
      </c>
      <c r="M10" s="12">
        <v>0.61450000000000005</v>
      </c>
      <c r="N10" s="12">
        <v>0.66780000000000006</v>
      </c>
      <c r="O10" s="12">
        <v>0.62460000000000004</v>
      </c>
      <c r="P10" s="12">
        <v>0.62270000000000003</v>
      </c>
      <c r="Q10" s="12">
        <v>0.61870000000000003</v>
      </c>
      <c r="R10" s="12">
        <v>0.66180000000000005</v>
      </c>
      <c r="S10" s="12">
        <v>0.66579999999999995</v>
      </c>
      <c r="T10" s="12">
        <v>0.66849999999999998</v>
      </c>
      <c r="U10" s="12">
        <v>0.67709999999999992</v>
      </c>
      <c r="V10" s="12">
        <v>0.61299999999999999</v>
      </c>
      <c r="W10" s="12">
        <v>0.56700000000000006</v>
      </c>
      <c r="X10" s="12">
        <v>0.56130000000000002</v>
      </c>
      <c r="Y10" s="12">
        <v>0.52780000000000005</v>
      </c>
      <c r="Z10" s="12">
        <v>0.53349999999999997</v>
      </c>
      <c r="AA10" s="12">
        <v>0.51539999999999997</v>
      </c>
      <c r="AB10" s="12">
        <v>0.52110000000000001</v>
      </c>
      <c r="AC10" s="12">
        <v>0.50039999999999996</v>
      </c>
      <c r="AD10" s="12">
        <v>0.50819999999999999</v>
      </c>
      <c r="AE10" s="12">
        <v>0.5232</v>
      </c>
      <c r="AF10" s="1">
        <v>0.51849999999999996</v>
      </c>
      <c r="AG10" s="1">
        <v>0.52880000000000005</v>
      </c>
      <c r="AH10" s="1">
        <v>0.51549999999999996</v>
      </c>
      <c r="AI10" s="1">
        <v>0.52849999999999997</v>
      </c>
      <c r="AJ10" s="1">
        <v>0.53890000000000005</v>
      </c>
      <c r="AK10" s="1">
        <v>0.55520000000000003</v>
      </c>
      <c r="AL10" s="1">
        <v>0.48199999999999998</v>
      </c>
      <c r="AM10" s="1">
        <v>0.49709999999999999</v>
      </c>
      <c r="AN10" s="1">
        <v>0.51</v>
      </c>
      <c r="AO10" s="1">
        <v>0.49180000000000001</v>
      </c>
      <c r="AP10" s="1">
        <v>0.4798</v>
      </c>
      <c r="AQ10" s="1">
        <v>0.51</v>
      </c>
      <c r="AR10" s="1">
        <v>0.56869999999999998</v>
      </c>
      <c r="AS10" s="1">
        <v>0.55663148333333323</v>
      </c>
      <c r="AT10" s="1">
        <v>0.55663148333333323</v>
      </c>
      <c r="AU10" s="1">
        <v>0.56069999999999998</v>
      </c>
      <c r="AV10" s="1">
        <v>0.53949999999999998</v>
      </c>
      <c r="AW10" s="164">
        <v>0.54579999999999995</v>
      </c>
      <c r="AX10" s="164">
        <v>0.54749999999999999</v>
      </c>
      <c r="AY10" s="164">
        <v>0.5696</v>
      </c>
      <c r="AZ10" s="164">
        <v>0.56989999999999996</v>
      </c>
      <c r="BA10" s="164">
        <v>0.55279999999999996</v>
      </c>
      <c r="BB10" s="164">
        <v>0.56100000000000005</v>
      </c>
      <c r="BC10" s="164">
        <v>0.56599999999999995</v>
      </c>
      <c r="BD10" s="164">
        <v>0.58289999999999997</v>
      </c>
      <c r="BE10" s="164">
        <v>0.53649999999999998</v>
      </c>
    </row>
    <row r="11" spans="1:58">
      <c r="B11" s="2" t="s">
        <v>337</v>
      </c>
      <c r="C11" s="2" t="s">
        <v>338</v>
      </c>
      <c r="D11" s="2" t="s">
        <v>339</v>
      </c>
      <c r="E11" s="12">
        <v>0.99919999999999998</v>
      </c>
      <c r="F11" s="12">
        <v>0.99959999999999993</v>
      </c>
      <c r="G11" s="12">
        <v>0.99970000000000003</v>
      </c>
      <c r="H11" s="12">
        <v>0.99959999999999993</v>
      </c>
      <c r="I11" s="12">
        <v>1</v>
      </c>
      <c r="J11" s="12">
        <v>1</v>
      </c>
      <c r="K11" s="12">
        <v>1</v>
      </c>
      <c r="L11" s="12">
        <v>1</v>
      </c>
      <c r="M11" s="12">
        <v>1</v>
      </c>
      <c r="N11" s="12">
        <v>0.9998999999999999</v>
      </c>
      <c r="O11" s="12">
        <v>1</v>
      </c>
      <c r="P11" s="12">
        <v>0.99890000000000001</v>
      </c>
      <c r="Q11" s="12">
        <v>1</v>
      </c>
      <c r="R11" s="12">
        <v>1</v>
      </c>
      <c r="S11" s="12">
        <v>1</v>
      </c>
      <c r="T11" s="12">
        <v>1</v>
      </c>
      <c r="U11" s="12">
        <v>1</v>
      </c>
      <c r="V11" s="12">
        <v>1</v>
      </c>
      <c r="W11" s="12">
        <v>1</v>
      </c>
      <c r="X11" s="12">
        <v>0.99909999999999999</v>
      </c>
      <c r="Y11" s="12">
        <v>1</v>
      </c>
      <c r="Z11" s="12">
        <v>0.99750000000000005</v>
      </c>
      <c r="AA11" s="12">
        <v>0.99780000000000002</v>
      </c>
      <c r="AB11" s="12">
        <v>0.99970000000000003</v>
      </c>
      <c r="AC11" s="12">
        <v>0.99109999999999998</v>
      </c>
      <c r="AD11" s="12">
        <v>0.98939999999999995</v>
      </c>
      <c r="AE11" s="12">
        <v>0.99819999999999998</v>
      </c>
      <c r="AF11" s="1">
        <v>0.99350000000000005</v>
      </c>
      <c r="AG11" s="1">
        <v>0.99980000000000002</v>
      </c>
      <c r="AH11" s="1">
        <v>1</v>
      </c>
      <c r="AI11" s="1">
        <v>0.99680000000000002</v>
      </c>
      <c r="AJ11" s="1">
        <v>0.99970000000000003</v>
      </c>
      <c r="AK11" s="1">
        <v>1</v>
      </c>
      <c r="AL11" s="1">
        <v>1</v>
      </c>
      <c r="AM11" s="1">
        <v>1</v>
      </c>
      <c r="AN11" s="1">
        <v>1</v>
      </c>
      <c r="AO11" s="1">
        <v>1</v>
      </c>
      <c r="AP11" s="1">
        <v>1</v>
      </c>
      <c r="AQ11" s="1">
        <v>0.99990000000000001</v>
      </c>
      <c r="AR11" s="1">
        <v>1</v>
      </c>
      <c r="AS11" s="1">
        <v>1</v>
      </c>
      <c r="AT11" s="1">
        <v>1</v>
      </c>
      <c r="AU11" s="1">
        <v>1</v>
      </c>
      <c r="AV11" s="1">
        <v>0.99709999999999999</v>
      </c>
      <c r="AW11" s="164">
        <v>0.997</v>
      </c>
      <c r="AX11" s="164">
        <v>0.99329999999999996</v>
      </c>
      <c r="AY11" s="164">
        <v>1</v>
      </c>
      <c r="AZ11" s="164">
        <v>1</v>
      </c>
      <c r="BA11" s="164">
        <v>0.997</v>
      </c>
      <c r="BB11" s="164">
        <v>1</v>
      </c>
      <c r="BC11" s="164">
        <v>1</v>
      </c>
      <c r="BD11" s="164">
        <v>1</v>
      </c>
      <c r="BE11" s="164">
        <v>1</v>
      </c>
    </row>
    <row r="12" spans="1:58">
      <c r="B12" s="2" t="s">
        <v>340</v>
      </c>
      <c r="C12" s="2" t="s">
        <v>341</v>
      </c>
      <c r="D12" s="2" t="s">
        <v>342</v>
      </c>
      <c r="E12" s="5">
        <v>3774</v>
      </c>
      <c r="F12" s="5">
        <v>3774</v>
      </c>
      <c r="G12" s="5">
        <v>3957.29</v>
      </c>
      <c r="H12" s="5">
        <v>3957.29</v>
      </c>
      <c r="I12" s="5">
        <v>3957.29</v>
      </c>
      <c r="J12" s="5">
        <v>3957.29</v>
      </c>
      <c r="K12" s="5">
        <v>3957</v>
      </c>
      <c r="L12" s="5">
        <v>3957</v>
      </c>
      <c r="M12" s="5">
        <v>3957</v>
      </c>
      <c r="N12" s="5">
        <v>3957</v>
      </c>
      <c r="O12" s="5">
        <v>3957</v>
      </c>
      <c r="P12" s="5">
        <v>3957</v>
      </c>
      <c r="Q12" s="5">
        <v>3957</v>
      </c>
      <c r="R12" s="5">
        <v>3957</v>
      </c>
      <c r="S12" s="5">
        <v>3957</v>
      </c>
      <c r="T12" s="5">
        <v>3957</v>
      </c>
      <c r="U12" s="5">
        <v>3957</v>
      </c>
      <c r="V12" s="5">
        <v>3957</v>
      </c>
      <c r="W12" s="5">
        <v>3957</v>
      </c>
      <c r="X12" s="5">
        <v>3957</v>
      </c>
      <c r="Y12" s="5">
        <v>3957</v>
      </c>
      <c r="Z12" s="5">
        <v>3957</v>
      </c>
      <c r="AA12" s="5">
        <v>3957</v>
      </c>
      <c r="AB12" s="5">
        <v>3957</v>
      </c>
      <c r="AC12" s="5">
        <v>3957</v>
      </c>
      <c r="AD12" s="5">
        <v>3994</v>
      </c>
      <c r="AE12" s="5">
        <v>3994</v>
      </c>
      <c r="AF12" s="5">
        <v>3994</v>
      </c>
      <c r="AG12" s="5">
        <v>3994</v>
      </c>
      <c r="AH12" s="5">
        <v>3994</v>
      </c>
      <c r="AI12" s="5">
        <v>3994</v>
      </c>
      <c r="AJ12" s="5">
        <v>3994</v>
      </c>
      <c r="AK12" s="5">
        <v>4017</v>
      </c>
      <c r="AL12" s="5">
        <v>4017</v>
      </c>
      <c r="AM12" s="5">
        <v>4017</v>
      </c>
      <c r="AN12" s="5">
        <v>4017</v>
      </c>
      <c r="AO12" s="5">
        <v>4033</v>
      </c>
      <c r="AP12" s="5">
        <v>4033</v>
      </c>
      <c r="AQ12" s="5">
        <v>4033</v>
      </c>
      <c r="AR12" s="5">
        <v>4033</v>
      </c>
      <c r="AS12" s="5">
        <v>4033</v>
      </c>
      <c r="AT12" s="5">
        <v>4033</v>
      </c>
      <c r="AU12" s="5">
        <v>4033</v>
      </c>
      <c r="AV12" s="5">
        <v>4033</v>
      </c>
      <c r="AW12" s="5">
        <v>4033</v>
      </c>
      <c r="AX12" s="5">
        <v>4033</v>
      </c>
      <c r="AY12" s="5">
        <v>4033</v>
      </c>
      <c r="AZ12" s="5">
        <v>4033</v>
      </c>
      <c r="BA12" s="5">
        <v>4033</v>
      </c>
      <c r="BB12" s="5">
        <v>4033</v>
      </c>
      <c r="BC12" s="5">
        <v>4033</v>
      </c>
      <c r="BD12" s="5">
        <v>4033</v>
      </c>
      <c r="BE12" s="5">
        <v>4033</v>
      </c>
    </row>
    <row r="13" spans="1:58"/>
    <row r="14" spans="1:58" ht="15">
      <c r="B14" s="26" t="s">
        <v>343</v>
      </c>
      <c r="C14" s="26" t="s">
        <v>344</v>
      </c>
      <c r="D14" s="26" t="s">
        <v>301</v>
      </c>
      <c r="E14" s="27" t="s">
        <v>302</v>
      </c>
      <c r="F14" s="27" t="s">
        <v>303</v>
      </c>
      <c r="G14" s="27" t="s">
        <v>304</v>
      </c>
      <c r="H14" s="27" t="s">
        <v>305</v>
      </c>
      <c r="I14" s="27" t="s">
        <v>306</v>
      </c>
      <c r="J14" s="27" t="s">
        <v>307</v>
      </c>
      <c r="K14" s="27" t="s">
        <v>308</v>
      </c>
      <c r="L14" s="27" t="s">
        <v>309</v>
      </c>
      <c r="M14" s="27" t="s">
        <v>310</v>
      </c>
      <c r="N14" s="27" t="s">
        <v>311</v>
      </c>
      <c r="O14" s="27" t="s">
        <v>312</v>
      </c>
      <c r="P14" s="27" t="s">
        <v>313</v>
      </c>
      <c r="Q14" s="27" t="s">
        <v>314</v>
      </c>
      <c r="R14" s="27" t="s">
        <v>315</v>
      </c>
      <c r="S14" s="27" t="s">
        <v>316</v>
      </c>
      <c r="T14" s="27" t="s">
        <v>317</v>
      </c>
      <c r="U14" s="27" t="s">
        <v>318</v>
      </c>
      <c r="V14" s="27" t="s">
        <v>319</v>
      </c>
      <c r="W14" s="27" t="s">
        <v>320</v>
      </c>
      <c r="X14" s="27" t="s">
        <v>321</v>
      </c>
      <c r="Y14" s="27" t="s">
        <v>322</v>
      </c>
      <c r="Z14" s="27" t="s">
        <v>323</v>
      </c>
      <c r="AA14" s="27" t="s">
        <v>324</v>
      </c>
      <c r="AB14" s="27" t="s">
        <v>325</v>
      </c>
      <c r="AC14" s="27" t="s">
        <v>4</v>
      </c>
      <c r="AD14" s="27" t="s">
        <v>5</v>
      </c>
      <c r="AE14" s="27" t="s">
        <v>6</v>
      </c>
      <c r="AF14" s="27" t="s">
        <v>7</v>
      </c>
      <c r="AG14" s="27" t="s">
        <v>8</v>
      </c>
      <c r="AH14" s="27" t="s">
        <v>9</v>
      </c>
      <c r="AI14" s="27" t="s">
        <v>10</v>
      </c>
      <c r="AJ14" s="27" t="s">
        <v>11</v>
      </c>
      <c r="AK14" s="27" t="s">
        <v>12</v>
      </c>
      <c r="AL14" s="27" t="s">
        <v>13</v>
      </c>
      <c r="AM14" s="27" t="s">
        <v>14</v>
      </c>
      <c r="AN14" s="27" t="s">
        <v>15</v>
      </c>
      <c r="AO14" s="27" t="s">
        <v>16</v>
      </c>
      <c r="AP14" s="27" t="s">
        <v>17</v>
      </c>
      <c r="AQ14" s="27" t="s">
        <v>18</v>
      </c>
      <c r="AR14" s="27" t="s">
        <v>19</v>
      </c>
      <c r="AS14" s="27" t="s">
        <v>20</v>
      </c>
      <c r="AT14" s="27" t="s">
        <v>666</v>
      </c>
      <c r="AU14" s="27" t="s">
        <v>695</v>
      </c>
      <c r="AV14" s="27" t="s">
        <v>726</v>
      </c>
      <c r="AW14" s="27" t="s">
        <v>763</v>
      </c>
      <c r="AX14" s="27" t="s">
        <v>781</v>
      </c>
      <c r="AY14" s="27" t="s">
        <v>807</v>
      </c>
      <c r="AZ14" s="27" t="s">
        <v>858</v>
      </c>
      <c r="BA14" s="27" t="s">
        <v>918</v>
      </c>
      <c r="BB14" s="27" t="s">
        <v>930</v>
      </c>
      <c r="BC14" s="27" t="s">
        <v>958</v>
      </c>
      <c r="BD14" s="27" t="s">
        <v>971</v>
      </c>
      <c r="BE14" s="27" t="str">
        <f>BE6</f>
        <v>1Q25</v>
      </c>
    </row>
    <row r="15" spans="1:58">
      <c r="B15" s="10" t="s">
        <v>345</v>
      </c>
      <c r="C15" s="10" t="s">
        <v>346</v>
      </c>
      <c r="D15" s="2" t="s">
        <v>328</v>
      </c>
      <c r="E15" s="13">
        <v>547</v>
      </c>
      <c r="F15" s="13">
        <v>545</v>
      </c>
      <c r="G15" s="13">
        <v>596</v>
      </c>
      <c r="H15" s="13">
        <v>617</v>
      </c>
      <c r="I15" s="13">
        <v>614</v>
      </c>
      <c r="J15" s="13">
        <v>615</v>
      </c>
      <c r="K15" s="13">
        <v>623</v>
      </c>
      <c r="L15" s="13">
        <v>627</v>
      </c>
      <c r="M15" s="13">
        <v>637</v>
      </c>
      <c r="N15" s="13">
        <v>639</v>
      </c>
      <c r="O15" s="13">
        <v>650</v>
      </c>
      <c r="P15" s="13">
        <v>666</v>
      </c>
      <c r="Q15" s="13">
        <v>666</v>
      </c>
      <c r="R15" s="13">
        <v>671</v>
      </c>
      <c r="S15" s="13">
        <v>672</v>
      </c>
      <c r="T15" s="13">
        <v>673</v>
      </c>
      <c r="U15" s="13">
        <v>674</v>
      </c>
      <c r="V15" s="13">
        <v>673</v>
      </c>
      <c r="W15" s="13">
        <v>673</v>
      </c>
      <c r="X15" s="13">
        <v>673</v>
      </c>
      <c r="Y15" s="13">
        <v>672</v>
      </c>
      <c r="Z15" s="13">
        <v>674</v>
      </c>
      <c r="AA15" s="13">
        <v>688</v>
      </c>
      <c r="AB15" s="13">
        <v>689</v>
      </c>
      <c r="AC15" s="14">
        <v>704</v>
      </c>
      <c r="AD15" s="14">
        <v>716</v>
      </c>
      <c r="AE15" s="13">
        <v>719</v>
      </c>
      <c r="AF15" s="13">
        <v>713</v>
      </c>
      <c r="AG15" s="13">
        <v>712</v>
      </c>
      <c r="AH15" s="14">
        <v>712</v>
      </c>
      <c r="AI15" s="13">
        <v>713</v>
      </c>
      <c r="AJ15" s="15">
        <v>712</v>
      </c>
      <c r="AK15" s="13">
        <v>760</v>
      </c>
      <c r="AL15" s="16">
        <v>761</v>
      </c>
      <c r="AM15" s="13">
        <v>761</v>
      </c>
      <c r="AN15" s="15">
        <v>755</v>
      </c>
      <c r="AO15" s="13">
        <v>564</v>
      </c>
      <c r="AP15" s="16">
        <v>572</v>
      </c>
      <c r="AQ15" s="16">
        <v>603</v>
      </c>
      <c r="AR15">
        <v>562</v>
      </c>
      <c r="AS15">
        <v>587</v>
      </c>
      <c r="AT15">
        <v>587</v>
      </c>
      <c r="AU15">
        <v>587</v>
      </c>
      <c r="AV15">
        <v>586</v>
      </c>
      <c r="AW15">
        <v>584</v>
      </c>
      <c r="AX15">
        <v>604</v>
      </c>
      <c r="AY15">
        <v>633</v>
      </c>
      <c r="AZ15">
        <v>639</v>
      </c>
      <c r="BA15">
        <v>658</v>
      </c>
      <c r="BB15">
        <v>654</v>
      </c>
      <c r="BC15">
        <v>660</v>
      </c>
      <c r="BD15">
        <v>670</v>
      </c>
      <c r="BE15">
        <v>629</v>
      </c>
    </row>
    <row r="16" spans="1:58">
      <c r="B16" s="10" t="s">
        <v>347</v>
      </c>
      <c r="C16" s="10" t="s">
        <v>348</v>
      </c>
      <c r="D16" s="4" t="s">
        <v>349</v>
      </c>
      <c r="E16" s="17">
        <v>45</v>
      </c>
      <c r="F16" s="17">
        <v>44</v>
      </c>
      <c r="G16" s="17">
        <v>44</v>
      </c>
      <c r="H16" s="17">
        <v>44</v>
      </c>
      <c r="I16" s="17">
        <v>43</v>
      </c>
      <c r="J16" s="17">
        <v>43</v>
      </c>
      <c r="K16" s="17">
        <v>42</v>
      </c>
      <c r="L16" s="17">
        <v>42</v>
      </c>
      <c r="M16" s="17">
        <v>45</v>
      </c>
      <c r="N16" s="17">
        <v>45</v>
      </c>
      <c r="O16" s="17">
        <v>45</v>
      </c>
      <c r="P16" s="17">
        <v>45</v>
      </c>
      <c r="Q16" s="17">
        <v>45</v>
      </c>
      <c r="R16" s="17">
        <v>45</v>
      </c>
      <c r="S16" s="17">
        <v>43</v>
      </c>
      <c r="T16" s="17">
        <v>40</v>
      </c>
      <c r="U16" s="17">
        <v>40</v>
      </c>
      <c r="V16" s="17">
        <v>42</v>
      </c>
      <c r="W16" s="17">
        <v>43</v>
      </c>
      <c r="X16" s="17">
        <v>41</v>
      </c>
      <c r="Y16" s="17">
        <v>41</v>
      </c>
      <c r="Z16" s="17">
        <v>45</v>
      </c>
      <c r="AA16" s="17">
        <v>45</v>
      </c>
      <c r="AB16" s="17">
        <v>44</v>
      </c>
      <c r="AC16" s="17">
        <v>46</v>
      </c>
      <c r="AD16" s="17">
        <v>47</v>
      </c>
      <c r="AE16" s="17">
        <v>47</v>
      </c>
      <c r="AF16" s="17">
        <v>47</v>
      </c>
      <c r="AG16" s="17">
        <v>45</v>
      </c>
      <c r="AH16" s="17">
        <v>44</v>
      </c>
      <c r="AI16" s="17">
        <v>44</v>
      </c>
      <c r="AJ16" s="17">
        <v>44</v>
      </c>
      <c r="AK16" s="17">
        <v>43</v>
      </c>
      <c r="AL16" s="17">
        <v>43</v>
      </c>
      <c r="AM16" s="17">
        <v>43</v>
      </c>
      <c r="AN16" s="17">
        <v>44</v>
      </c>
      <c r="AO16" s="25">
        <v>44</v>
      </c>
      <c r="AP16" s="25">
        <v>38</v>
      </c>
      <c r="AQ16" s="18">
        <v>39</v>
      </c>
      <c r="AR16" s="18">
        <v>40</v>
      </c>
      <c r="AS16" s="18">
        <v>39</v>
      </c>
      <c r="AT16" s="18">
        <v>39</v>
      </c>
      <c r="AU16" s="18">
        <v>40</v>
      </c>
      <c r="AV16" s="18">
        <v>40</v>
      </c>
      <c r="AW16" s="18">
        <v>39</v>
      </c>
      <c r="AX16" s="18">
        <v>40</v>
      </c>
      <c r="AY16" s="18">
        <v>41</v>
      </c>
      <c r="AZ16" s="18">
        <v>42</v>
      </c>
      <c r="BA16" s="18">
        <v>42</v>
      </c>
      <c r="BB16" s="18">
        <v>42</v>
      </c>
      <c r="BC16" s="18">
        <v>41</v>
      </c>
      <c r="BD16" s="18">
        <v>51</v>
      </c>
      <c r="BE16" s="18">
        <v>50</v>
      </c>
    </row>
    <row r="17" spans="2:57">
      <c r="B17" s="10" t="s">
        <v>350</v>
      </c>
      <c r="C17" s="10" t="s">
        <v>351</v>
      </c>
      <c r="D17" s="4" t="s">
        <v>349</v>
      </c>
      <c r="E17" s="23" t="s">
        <v>352</v>
      </c>
      <c r="F17" s="23" t="s">
        <v>352</v>
      </c>
      <c r="G17" s="23" t="s">
        <v>352</v>
      </c>
      <c r="H17" s="23" t="s">
        <v>352</v>
      </c>
      <c r="I17" s="23" t="s">
        <v>352</v>
      </c>
      <c r="J17" s="23" t="s">
        <v>352</v>
      </c>
      <c r="K17" s="23" t="s">
        <v>352</v>
      </c>
      <c r="L17" s="23" t="s">
        <v>352</v>
      </c>
      <c r="M17" s="23" t="s">
        <v>352</v>
      </c>
      <c r="N17" s="23" t="s">
        <v>352</v>
      </c>
      <c r="O17" s="23" t="s">
        <v>352</v>
      </c>
      <c r="P17" s="23" t="s">
        <v>352</v>
      </c>
      <c r="Q17" s="24">
        <f>892+30</f>
        <v>922</v>
      </c>
      <c r="R17" s="24">
        <v>1053</v>
      </c>
      <c r="S17" s="24">
        <v>1161</v>
      </c>
      <c r="T17" s="24">
        <v>1181</v>
      </c>
      <c r="U17" s="24">
        <v>1213</v>
      </c>
      <c r="V17" s="24">
        <v>1129</v>
      </c>
      <c r="W17" s="24">
        <v>1052</v>
      </c>
      <c r="X17" s="24">
        <v>1050</v>
      </c>
      <c r="Y17" s="24">
        <v>1051</v>
      </c>
      <c r="Z17" s="24">
        <v>1171</v>
      </c>
      <c r="AA17" s="24">
        <v>1131</v>
      </c>
      <c r="AB17" s="25">
        <v>1213</v>
      </c>
      <c r="AC17" s="25">
        <v>1136</v>
      </c>
      <c r="AD17" s="25">
        <v>1122</v>
      </c>
      <c r="AE17" s="25">
        <v>1079</v>
      </c>
      <c r="AF17" s="25">
        <v>1068</v>
      </c>
      <c r="AG17" s="25">
        <v>984</v>
      </c>
      <c r="AH17" s="25">
        <v>942</v>
      </c>
      <c r="AI17" s="25">
        <v>925</v>
      </c>
      <c r="AJ17" s="25">
        <v>923</v>
      </c>
      <c r="AK17" s="25">
        <v>930</v>
      </c>
      <c r="AL17" s="25">
        <v>823</v>
      </c>
      <c r="AM17" s="25">
        <v>782</v>
      </c>
      <c r="AN17" s="25">
        <v>811</v>
      </c>
      <c r="AO17" s="25">
        <v>666</v>
      </c>
      <c r="AP17" s="25">
        <v>665</v>
      </c>
      <c r="AQ17" s="18">
        <v>710</v>
      </c>
      <c r="AR17" s="18">
        <v>727</v>
      </c>
      <c r="AS17" s="18">
        <v>641</v>
      </c>
      <c r="AT17" s="18">
        <v>614</v>
      </c>
      <c r="AU17" s="18">
        <v>639</v>
      </c>
      <c r="AV17" s="18">
        <v>675</v>
      </c>
      <c r="AW17" s="18">
        <v>585</v>
      </c>
      <c r="AX17" s="18">
        <v>565</v>
      </c>
      <c r="AY17" s="18">
        <v>556</v>
      </c>
      <c r="AZ17" s="18">
        <v>571</v>
      </c>
      <c r="BA17" s="18">
        <v>484</v>
      </c>
      <c r="BB17" s="18">
        <v>474</v>
      </c>
      <c r="BC17" s="18">
        <v>440</v>
      </c>
      <c r="BD17" s="18">
        <v>489</v>
      </c>
      <c r="BE17" s="18">
        <v>378</v>
      </c>
    </row>
    <row r="18" spans="2:57">
      <c r="B18" s="10" t="s">
        <v>353</v>
      </c>
      <c r="C18" s="10" t="s">
        <v>354</v>
      </c>
      <c r="D18" s="4" t="s">
        <v>349</v>
      </c>
      <c r="E18" s="19">
        <v>0</v>
      </c>
      <c r="F18" s="19">
        <v>0</v>
      </c>
      <c r="G18" s="19">
        <v>0</v>
      </c>
      <c r="H18" s="19">
        <v>0</v>
      </c>
      <c r="I18" s="19">
        <v>0</v>
      </c>
      <c r="J18" s="19">
        <v>0</v>
      </c>
      <c r="K18" s="19">
        <v>0</v>
      </c>
      <c r="L18" s="19">
        <v>0</v>
      </c>
      <c r="M18" s="19">
        <v>0</v>
      </c>
      <c r="N18" s="19">
        <v>0</v>
      </c>
      <c r="O18" s="19">
        <v>0</v>
      </c>
      <c r="P18" s="19">
        <v>0</v>
      </c>
      <c r="Q18" s="5">
        <v>0</v>
      </c>
      <c r="R18" s="5">
        <v>0</v>
      </c>
      <c r="S18" s="5">
        <v>0</v>
      </c>
      <c r="T18" s="5">
        <v>0</v>
      </c>
      <c r="U18" s="5">
        <v>0</v>
      </c>
      <c r="V18" s="5">
        <v>0</v>
      </c>
      <c r="W18" s="5">
        <v>0</v>
      </c>
      <c r="X18" s="5">
        <v>0</v>
      </c>
      <c r="Y18" s="5">
        <v>0</v>
      </c>
      <c r="Z18" s="5">
        <v>0</v>
      </c>
      <c r="AA18" s="5">
        <v>0</v>
      </c>
      <c r="AB18" s="13">
        <v>0</v>
      </c>
      <c r="AC18" s="13">
        <v>34</v>
      </c>
      <c r="AD18" s="13">
        <v>21</v>
      </c>
      <c r="AE18" s="13">
        <v>25</v>
      </c>
      <c r="AF18" s="13">
        <v>30</v>
      </c>
      <c r="AG18" s="13">
        <v>72</v>
      </c>
      <c r="AH18" s="13">
        <v>69</v>
      </c>
      <c r="AI18" s="13">
        <v>53</v>
      </c>
      <c r="AJ18" s="13">
        <v>99</v>
      </c>
      <c r="AK18" s="13">
        <v>66</v>
      </c>
      <c r="AL18" s="13">
        <v>50</v>
      </c>
      <c r="AM18" s="13">
        <v>31</v>
      </c>
      <c r="AN18" s="13">
        <v>19</v>
      </c>
      <c r="AO18" s="13">
        <v>1</v>
      </c>
      <c r="AP18" s="13">
        <v>2</v>
      </c>
      <c r="AQ18" s="13">
        <v>4</v>
      </c>
      <c r="AR18" s="13">
        <v>10</v>
      </c>
      <c r="AS18" s="13">
        <v>18</v>
      </c>
      <c r="AT18" s="13">
        <v>21</v>
      </c>
      <c r="AU18" s="13">
        <v>18</v>
      </c>
      <c r="AV18" s="13">
        <v>17</v>
      </c>
      <c r="AW18" s="13">
        <v>19</v>
      </c>
      <c r="AX18" s="13">
        <v>21</v>
      </c>
      <c r="AY18" s="13">
        <v>29</v>
      </c>
      <c r="AZ18" s="13">
        <v>70</v>
      </c>
      <c r="BA18" s="13">
        <v>132</v>
      </c>
      <c r="BB18" s="13">
        <v>164</v>
      </c>
      <c r="BC18" s="13">
        <v>168</v>
      </c>
      <c r="BD18" s="13">
        <v>179</v>
      </c>
      <c r="BE18" s="13">
        <v>182</v>
      </c>
    </row>
    <row r="19" spans="2:57" ht="28.5">
      <c r="B19" s="10" t="s">
        <v>355</v>
      </c>
      <c r="C19" s="10" t="s">
        <v>356</v>
      </c>
      <c r="D19" s="4" t="s">
        <v>357</v>
      </c>
      <c r="E19" s="20">
        <v>9.5</v>
      </c>
      <c r="F19" s="20">
        <v>9.5</v>
      </c>
      <c r="G19" s="20">
        <v>9.4</v>
      </c>
      <c r="H19" s="20">
        <v>8.94</v>
      </c>
      <c r="I19" s="20">
        <v>8.7100000000000009</v>
      </c>
      <c r="J19" s="20">
        <v>8.4700000000000006</v>
      </c>
      <c r="K19" s="20">
        <v>8.27</v>
      </c>
      <c r="L19" s="20">
        <v>8.0299999999999994</v>
      </c>
      <c r="M19" s="21">
        <v>8.01</v>
      </c>
      <c r="N19" s="21">
        <v>7.5</v>
      </c>
      <c r="O19" s="22">
        <v>8.02</v>
      </c>
      <c r="P19" s="22">
        <v>8.34</v>
      </c>
      <c r="Q19" s="21">
        <v>8.19</v>
      </c>
      <c r="R19" s="21">
        <v>10.02</v>
      </c>
      <c r="S19" s="21">
        <v>9.76</v>
      </c>
      <c r="T19" s="21">
        <v>9.51</v>
      </c>
      <c r="U19" s="21">
        <v>10.01</v>
      </c>
      <c r="V19" s="21">
        <v>9.98</v>
      </c>
      <c r="W19" s="21">
        <v>9.58</v>
      </c>
      <c r="X19" s="21">
        <v>8.6</v>
      </c>
      <c r="Y19" s="21">
        <v>8.35</v>
      </c>
      <c r="Z19" s="21">
        <v>8.14</v>
      </c>
      <c r="AA19" s="21">
        <v>8.14</v>
      </c>
      <c r="AB19" s="21">
        <v>8.09</v>
      </c>
      <c r="AC19" s="22">
        <v>7.85</v>
      </c>
      <c r="AD19" s="22">
        <v>7.68</v>
      </c>
      <c r="AE19" s="22">
        <v>7.56</v>
      </c>
      <c r="AF19" s="22">
        <v>7.3</v>
      </c>
      <c r="AG19" s="22">
        <v>7.28</v>
      </c>
      <c r="AH19" s="22">
        <v>7.02</v>
      </c>
      <c r="AI19" s="22">
        <v>7.09</v>
      </c>
      <c r="AJ19" s="22">
        <v>6.89</v>
      </c>
      <c r="AK19" s="22">
        <v>6.2</v>
      </c>
      <c r="AL19" s="22">
        <v>5.94</v>
      </c>
      <c r="AM19" s="22">
        <v>5.69</v>
      </c>
      <c r="AN19" s="22">
        <v>5.68</v>
      </c>
      <c r="AO19" s="22">
        <v>5.36</v>
      </c>
      <c r="AP19" s="22">
        <v>5.0999999999999996</v>
      </c>
      <c r="AQ19" s="22">
        <v>5</v>
      </c>
      <c r="AR19" s="22">
        <v>4.8099999999999996</v>
      </c>
      <c r="AS19" s="22">
        <v>4.62</v>
      </c>
      <c r="AT19" s="22">
        <v>4.3899999999999997</v>
      </c>
      <c r="AU19" s="22">
        <v>4.24</v>
      </c>
      <c r="AV19" s="22">
        <v>4.0599999999999996</v>
      </c>
      <c r="AW19" s="22">
        <v>3.87</v>
      </c>
      <c r="AX19" s="22">
        <v>3.67</v>
      </c>
      <c r="AY19" s="22">
        <v>3.53</v>
      </c>
      <c r="AZ19" s="22">
        <v>3.46</v>
      </c>
      <c r="BA19" s="22">
        <v>3.29</v>
      </c>
      <c r="BB19" s="22">
        <v>3.07</v>
      </c>
      <c r="BC19" s="22">
        <v>2.96</v>
      </c>
      <c r="BD19" s="22">
        <v>3.02</v>
      </c>
      <c r="BE19" s="22">
        <v>2.82</v>
      </c>
    </row>
    <row r="20" spans="2:57"/>
    <row r="21" spans="2:57" ht="15">
      <c r="B21" s="26" t="s">
        <v>358</v>
      </c>
      <c r="C21" s="26" t="s">
        <v>333</v>
      </c>
      <c r="D21" s="26" t="s">
        <v>301</v>
      </c>
      <c r="E21" s="27" t="s">
        <v>302</v>
      </c>
      <c r="F21" s="27" t="s">
        <v>303</v>
      </c>
      <c r="G21" s="27" t="s">
        <v>304</v>
      </c>
      <c r="H21" s="27" t="s">
        <v>305</v>
      </c>
      <c r="I21" s="27" t="s">
        <v>306</v>
      </c>
      <c r="J21" s="27" t="s">
        <v>307</v>
      </c>
      <c r="K21" s="27" t="s">
        <v>308</v>
      </c>
      <c r="L21" s="27" t="s">
        <v>309</v>
      </c>
      <c r="M21" s="27" t="s">
        <v>310</v>
      </c>
      <c r="N21" s="27" t="s">
        <v>311</v>
      </c>
      <c r="O21" s="27" t="s">
        <v>312</v>
      </c>
      <c r="P21" s="27" t="s">
        <v>313</v>
      </c>
      <c r="Q21" s="27" t="s">
        <v>314</v>
      </c>
      <c r="R21" s="27" t="s">
        <v>315</v>
      </c>
      <c r="S21" s="27" t="s">
        <v>316</v>
      </c>
      <c r="T21" s="27" t="s">
        <v>317</v>
      </c>
      <c r="U21" s="27" t="s">
        <v>318</v>
      </c>
      <c r="V21" s="27" t="s">
        <v>319</v>
      </c>
      <c r="W21" s="27" t="s">
        <v>320</v>
      </c>
      <c r="X21" s="27" t="s">
        <v>321</v>
      </c>
      <c r="Y21" s="27" t="s">
        <v>322</v>
      </c>
      <c r="Z21" s="27" t="s">
        <v>323</v>
      </c>
      <c r="AA21" s="27" t="s">
        <v>324</v>
      </c>
      <c r="AB21" s="27" t="s">
        <v>325</v>
      </c>
      <c r="AC21" s="27" t="s">
        <v>4</v>
      </c>
      <c r="AD21" s="27" t="s">
        <v>5</v>
      </c>
      <c r="AE21" s="27" t="s">
        <v>6</v>
      </c>
      <c r="AF21" s="27" t="s">
        <v>7</v>
      </c>
      <c r="AG21" s="27" t="s">
        <v>8</v>
      </c>
      <c r="AH21" s="27" t="s">
        <v>9</v>
      </c>
      <c r="AI21" s="27" t="s">
        <v>10</v>
      </c>
      <c r="AJ21" s="27" t="s">
        <v>11</v>
      </c>
      <c r="AK21" s="27" t="s">
        <v>12</v>
      </c>
      <c r="AL21" s="27" t="s">
        <v>13</v>
      </c>
      <c r="AM21" s="27" t="s">
        <v>14</v>
      </c>
      <c r="AN21" s="27" t="s">
        <v>15</v>
      </c>
      <c r="AO21" s="27" t="s">
        <v>16</v>
      </c>
      <c r="AP21" s="27" t="s">
        <v>17</v>
      </c>
      <c r="AQ21" s="27" t="s">
        <v>18</v>
      </c>
      <c r="AR21" s="27" t="s">
        <v>19</v>
      </c>
      <c r="AS21" s="27" t="s">
        <v>20</v>
      </c>
      <c r="AT21" s="27" t="s">
        <v>666</v>
      </c>
      <c r="AU21" s="27" t="s">
        <v>695</v>
      </c>
      <c r="AV21" s="27" t="s">
        <v>726</v>
      </c>
      <c r="AW21" s="27" t="s">
        <v>763</v>
      </c>
      <c r="AX21" s="27" t="s">
        <v>781</v>
      </c>
      <c r="AY21" s="27" t="s">
        <v>807</v>
      </c>
      <c r="AZ21" s="27" t="s">
        <v>858</v>
      </c>
      <c r="BA21" s="27" t="s">
        <v>918</v>
      </c>
      <c r="BB21" s="27" t="s">
        <v>930</v>
      </c>
      <c r="BC21" s="27" t="s">
        <v>958</v>
      </c>
      <c r="BD21" s="27" t="s">
        <v>971</v>
      </c>
      <c r="BE21" s="27" t="str">
        <f>BE6</f>
        <v>1Q25</v>
      </c>
    </row>
    <row r="22" spans="2:57">
      <c r="B22" s="10" t="s">
        <v>359</v>
      </c>
      <c r="C22" s="10" t="s">
        <v>359</v>
      </c>
      <c r="D22" s="2" t="s">
        <v>331</v>
      </c>
      <c r="E22" s="17">
        <v>403.31900000000002</v>
      </c>
      <c r="F22" s="17">
        <v>400.82600000000002</v>
      </c>
      <c r="G22" s="17">
        <v>420.77800000000002</v>
      </c>
      <c r="H22" s="17">
        <v>422.22399999999999</v>
      </c>
      <c r="I22" s="17">
        <v>426.26</v>
      </c>
      <c r="J22" s="17">
        <v>435.76600000000002</v>
      </c>
      <c r="K22" s="17">
        <v>446.44</v>
      </c>
      <c r="L22" s="17">
        <v>454.7</v>
      </c>
      <c r="M22" s="43">
        <v>469.08</v>
      </c>
      <c r="N22" s="43">
        <v>543.58000000000004</v>
      </c>
      <c r="O22" s="43">
        <v>486.64010224564697</v>
      </c>
      <c r="P22" s="43">
        <v>494.53</v>
      </c>
      <c r="Q22" s="43">
        <v>469.40199999999999</v>
      </c>
      <c r="R22" s="43">
        <v>499.51600000000002</v>
      </c>
      <c r="S22" s="43">
        <v>555.67700000000002</v>
      </c>
      <c r="T22" s="43">
        <v>566.04</v>
      </c>
      <c r="U22" s="43">
        <v>566.45000000000005</v>
      </c>
      <c r="V22" s="43">
        <v>500.04</v>
      </c>
      <c r="W22" s="43">
        <v>457.76799999999997</v>
      </c>
      <c r="X22" s="43">
        <v>453.27</v>
      </c>
      <c r="Y22" s="43">
        <v>428.14</v>
      </c>
      <c r="Z22" s="43">
        <v>421.09899999999999</v>
      </c>
      <c r="AA22" s="43">
        <v>432.05</v>
      </c>
      <c r="AB22" s="43">
        <v>437.86799999999999</v>
      </c>
      <c r="AC22" s="43">
        <v>425.60599999999999</v>
      </c>
      <c r="AD22" s="43">
        <v>439.85500000000002</v>
      </c>
      <c r="AE22" s="43">
        <v>459.9</v>
      </c>
      <c r="AF22" s="43">
        <v>459.601</v>
      </c>
      <c r="AG22" s="43">
        <v>466.13</v>
      </c>
      <c r="AH22" s="43">
        <v>470.39600000000002</v>
      </c>
      <c r="AI22" s="43">
        <v>490.68200000000002</v>
      </c>
      <c r="AJ22" s="43">
        <v>483.6181451902649</v>
      </c>
      <c r="AK22" s="43">
        <v>500.75320760120894</v>
      </c>
      <c r="AL22" s="43">
        <v>430.8</v>
      </c>
      <c r="AM22" s="43">
        <v>447.3</v>
      </c>
      <c r="AN22" s="44">
        <v>477.89908204293477</v>
      </c>
      <c r="AO22" s="43">
        <v>480.02230482422237</v>
      </c>
      <c r="AP22" s="43">
        <v>435.81876873472515</v>
      </c>
      <c r="AQ22" s="43">
        <v>490.1</v>
      </c>
      <c r="AR22" s="44">
        <v>515.67931546010846</v>
      </c>
      <c r="AS22" s="44">
        <v>489.80694239144458</v>
      </c>
      <c r="AT22" s="44">
        <v>502.65431507516473</v>
      </c>
      <c r="AU22" s="44">
        <v>510.64403324684781</v>
      </c>
      <c r="AV22" s="44">
        <v>481.92699635608676</v>
      </c>
      <c r="AW22" s="165">
        <v>468.86398813711088</v>
      </c>
      <c r="AX22" s="165">
        <v>476.51605691835175</v>
      </c>
      <c r="AY22" s="165">
        <v>495.1555989794565</v>
      </c>
      <c r="AZ22" s="165">
        <v>496.24021056293475</v>
      </c>
      <c r="BA22" s="165">
        <v>473.18495340219783</v>
      </c>
      <c r="BB22" s="165">
        <v>484.92884119318677</v>
      </c>
      <c r="BC22" s="165">
        <v>493</v>
      </c>
      <c r="BD22" s="165">
        <v>499.27872479119554</v>
      </c>
      <c r="BE22" s="165">
        <v>452.46485353977795</v>
      </c>
    </row>
    <row r="23" spans="2:57">
      <c r="B23" s="10" t="s">
        <v>360</v>
      </c>
      <c r="C23" s="10" t="s">
        <v>360</v>
      </c>
      <c r="D23" s="2" t="s">
        <v>331</v>
      </c>
      <c r="E23" s="17">
        <v>303.27800000000002</v>
      </c>
      <c r="F23" s="17">
        <v>327.34300000000002</v>
      </c>
      <c r="G23" s="17">
        <v>332.32799999999997</v>
      </c>
      <c r="H23" s="17">
        <v>339.51299999999998</v>
      </c>
      <c r="I23" s="17">
        <v>369.83300000000003</v>
      </c>
      <c r="J23" s="17">
        <v>357.69</v>
      </c>
      <c r="K23" s="17">
        <v>352.69</v>
      </c>
      <c r="L23" s="17">
        <v>341.29186575342464</v>
      </c>
      <c r="M23" s="43">
        <v>359.35022222222227</v>
      </c>
      <c r="N23" s="43">
        <v>372.98</v>
      </c>
      <c r="O23" s="43">
        <v>371.83926308243701</v>
      </c>
      <c r="P23" s="43">
        <v>364.3</v>
      </c>
      <c r="Q23" s="43">
        <v>358.19499999999999</v>
      </c>
      <c r="R23" s="43">
        <v>319.97399999999999</v>
      </c>
      <c r="S23" s="43">
        <v>308.02800000000002</v>
      </c>
      <c r="T23" s="43">
        <v>322.416</v>
      </c>
      <c r="U23" s="43">
        <v>339.92099999999999</v>
      </c>
      <c r="V23" s="43">
        <v>335.82589857142864</v>
      </c>
      <c r="W23" s="43">
        <v>340.49099999999999</v>
      </c>
      <c r="X23" s="43">
        <v>321.98895989130398</v>
      </c>
      <c r="Y23" s="43">
        <v>331.267</v>
      </c>
      <c r="Z23" s="43">
        <v>339.90600000000001</v>
      </c>
      <c r="AA23" s="43">
        <v>325.95299999999997</v>
      </c>
      <c r="AB23" s="43">
        <v>345.75900000000001</v>
      </c>
      <c r="AC23" s="43">
        <v>373.07600000000002</v>
      </c>
      <c r="AD23" s="43">
        <v>369.255</v>
      </c>
      <c r="AE23" s="43">
        <v>374.63752866666698</v>
      </c>
      <c r="AF23" s="43">
        <v>358.19499999999999</v>
      </c>
      <c r="AG23" s="43">
        <v>364.30959988888901</v>
      </c>
      <c r="AH23" s="43">
        <v>320.964</v>
      </c>
      <c r="AI23" s="43">
        <v>353.697</v>
      </c>
      <c r="AJ23" s="43">
        <v>371.9</v>
      </c>
      <c r="AK23" s="43">
        <v>397.27961846153835</v>
      </c>
      <c r="AL23" s="43">
        <v>322.87579065934057</v>
      </c>
      <c r="AM23" s="43">
        <v>328.8</v>
      </c>
      <c r="AN23" s="43">
        <v>341.09442804347827</v>
      </c>
      <c r="AO23" s="43">
        <v>329.17216477777782</v>
      </c>
      <c r="AP23" s="43">
        <v>317.20381626373626</v>
      </c>
      <c r="AQ23" s="43">
        <v>337.5</v>
      </c>
      <c r="AR23" s="43">
        <v>338.36650956521726</v>
      </c>
      <c r="AS23" s="43">
        <v>339.35969511111097</v>
      </c>
      <c r="AT23" s="43">
        <v>348.90428230769237</v>
      </c>
      <c r="AU23" s="43">
        <v>350.31852663043475</v>
      </c>
      <c r="AV23" s="43">
        <v>307.18491</v>
      </c>
      <c r="AW23" s="165">
        <v>327.78015655555555</v>
      </c>
      <c r="AX23" s="165">
        <v>359.77918274725266</v>
      </c>
      <c r="AY23" s="165">
        <v>428.86971282608704</v>
      </c>
      <c r="AZ23" s="165">
        <v>488.67340891304326</v>
      </c>
      <c r="BA23" s="165">
        <v>525.22578769230756</v>
      </c>
      <c r="BB23" s="165">
        <v>441.9385017582419</v>
      </c>
      <c r="BC23" s="165">
        <v>406</v>
      </c>
      <c r="BD23" s="165">
        <v>511.65424804347822</v>
      </c>
      <c r="BE23" s="165">
        <v>359.53432277777773</v>
      </c>
    </row>
    <row r="24" spans="2:57">
      <c r="B24" s="10" t="s">
        <v>361</v>
      </c>
      <c r="C24" s="10" t="s">
        <v>362</v>
      </c>
      <c r="D24" s="2" t="s">
        <v>331</v>
      </c>
      <c r="E24" s="17">
        <v>115.01900000000001</v>
      </c>
      <c r="F24" s="17">
        <v>121.24</v>
      </c>
      <c r="G24" s="17">
        <v>120.557</v>
      </c>
      <c r="H24" s="17">
        <v>126.125</v>
      </c>
      <c r="I24" s="17">
        <v>130.589</v>
      </c>
      <c r="J24" s="17">
        <v>140.06100000000001</v>
      </c>
      <c r="K24" s="17">
        <v>139.22900000000001</v>
      </c>
      <c r="L24" s="17">
        <v>140.40001245634645</v>
      </c>
      <c r="M24" s="43">
        <v>143.88553871771211</v>
      </c>
      <c r="N24" s="43">
        <v>138.16999999999999</v>
      </c>
      <c r="O24" s="43">
        <v>151.060860138213</v>
      </c>
      <c r="P24" s="43">
        <v>149.03</v>
      </c>
      <c r="Q24" s="43">
        <v>156.82499999999999</v>
      </c>
      <c r="R24" s="43">
        <v>153.654</v>
      </c>
      <c r="S24" s="43">
        <v>145.345</v>
      </c>
      <c r="T24" s="43">
        <v>155.15199999999999</v>
      </c>
      <c r="U24" s="43">
        <v>148.97800000000001</v>
      </c>
      <c r="V24" s="43">
        <v>147.25081345362639</v>
      </c>
      <c r="W24" s="43">
        <v>144.83799999999999</v>
      </c>
      <c r="X24" s="43">
        <v>157.457012390519</v>
      </c>
      <c r="Y24" s="43">
        <v>153.262</v>
      </c>
      <c r="Z24" s="43">
        <v>151.048</v>
      </c>
      <c r="AA24" s="43">
        <v>156.839</v>
      </c>
      <c r="AB24" s="43">
        <v>161.68600000000001</v>
      </c>
      <c r="AC24" s="43">
        <v>154.30099999999999</v>
      </c>
      <c r="AD24" s="43">
        <v>168.33600000000001</v>
      </c>
      <c r="AE24" s="43">
        <v>152.27000000000001</v>
      </c>
      <c r="AF24" s="43">
        <v>159.98599999999999</v>
      </c>
      <c r="AG24" s="43">
        <v>41.152895000000001</v>
      </c>
      <c r="AH24" s="43">
        <v>45.878999999999998</v>
      </c>
      <c r="AI24" s="43">
        <v>44.752000000000002</v>
      </c>
      <c r="AJ24" s="43">
        <v>57.4</v>
      </c>
      <c r="AK24" s="43">
        <v>43.487713296703284</v>
      </c>
      <c r="AL24" s="43">
        <v>37.388359560439568</v>
      </c>
      <c r="AM24" s="43">
        <v>38</v>
      </c>
      <c r="AN24" s="43">
        <v>43.154239456521751</v>
      </c>
      <c r="AO24" s="43">
        <v>52.605055930087403</v>
      </c>
      <c r="AP24" s="43">
        <v>55.30114450549452</v>
      </c>
      <c r="AQ24" s="43">
        <v>42.7</v>
      </c>
      <c r="AR24" s="43">
        <v>40.669302608695652</v>
      </c>
      <c r="AS24" s="43">
        <v>61.390715555555559</v>
      </c>
      <c r="AT24" s="43">
        <v>64.413532747252745</v>
      </c>
      <c r="AU24" s="43">
        <v>63.151651521739126</v>
      </c>
      <c r="AV24" s="43">
        <v>63.649257500000004</v>
      </c>
      <c r="AW24" s="165">
        <v>56.093784444444445</v>
      </c>
      <c r="AX24" s="165">
        <v>50.214681538461534</v>
      </c>
      <c r="AY24" s="165">
        <v>61.186379239130439</v>
      </c>
      <c r="AZ24" s="165">
        <v>63.454432173913034</v>
      </c>
      <c r="BA24" s="165">
        <v>59.924687912087904</v>
      </c>
      <c r="BB24" s="165">
        <v>62.892965824175825</v>
      </c>
      <c r="BC24" s="165">
        <v>61</v>
      </c>
      <c r="BD24" s="165">
        <v>57.677649130434801</v>
      </c>
      <c r="BE24" s="165">
        <v>54.607056888888884</v>
      </c>
    </row>
    <row r="25" spans="2:57" ht="15">
      <c r="B25" s="33" t="s">
        <v>253</v>
      </c>
      <c r="C25" s="33" t="s">
        <v>253</v>
      </c>
      <c r="D25" s="2"/>
      <c r="E25" s="45">
        <f>+SUM(E22:E24)</f>
        <v>821.61599999999999</v>
      </c>
      <c r="F25" s="45">
        <f>+SUM(F22:F24)</f>
        <v>849.40900000000011</v>
      </c>
      <c r="G25" s="45">
        <f>+SUM(G22:G24)</f>
        <v>873.66300000000001</v>
      </c>
      <c r="H25" s="45">
        <f>+SUM(H22:H24)</f>
        <v>887.86199999999997</v>
      </c>
      <c r="I25" s="45">
        <f t="shared" ref="I25:AK25" si="0">+SUM(I22:I24)</f>
        <v>926.68200000000002</v>
      </c>
      <c r="J25" s="45">
        <f t="shared" si="0"/>
        <v>933.51700000000005</v>
      </c>
      <c r="K25" s="45">
        <f t="shared" si="0"/>
        <v>938.35900000000004</v>
      </c>
      <c r="L25" s="45">
        <f t="shared" si="0"/>
        <v>936.39187820977111</v>
      </c>
      <c r="M25" s="46">
        <f t="shared" si="0"/>
        <v>972.31576093993431</v>
      </c>
      <c r="N25" s="46">
        <f t="shared" si="0"/>
        <v>1054.73</v>
      </c>
      <c r="O25" s="46">
        <f t="shared" si="0"/>
        <v>1009.540225466297</v>
      </c>
      <c r="P25" s="46">
        <f t="shared" si="0"/>
        <v>1007.8599999999999</v>
      </c>
      <c r="Q25" s="46">
        <f t="shared" si="0"/>
        <v>984.42200000000003</v>
      </c>
      <c r="R25" s="46">
        <f t="shared" si="0"/>
        <v>973.14400000000001</v>
      </c>
      <c r="S25" s="46">
        <f t="shared" si="0"/>
        <v>1009.0500000000001</v>
      </c>
      <c r="T25" s="46">
        <f t="shared" si="0"/>
        <v>1043.6079999999999</v>
      </c>
      <c r="U25" s="46">
        <f t="shared" si="0"/>
        <v>1055.3490000000002</v>
      </c>
      <c r="V25" s="46">
        <f t="shared" si="0"/>
        <v>983.11671202505511</v>
      </c>
      <c r="W25" s="46">
        <f t="shared" si="0"/>
        <v>943.09699999999998</v>
      </c>
      <c r="X25" s="46">
        <f t="shared" si="0"/>
        <v>932.71597228182293</v>
      </c>
      <c r="Y25" s="46">
        <f t="shared" si="0"/>
        <v>912.66899999999987</v>
      </c>
      <c r="Z25" s="46">
        <f t="shared" si="0"/>
        <v>912.053</v>
      </c>
      <c r="AA25" s="46">
        <f t="shared" si="0"/>
        <v>914.84199999999987</v>
      </c>
      <c r="AB25" s="46">
        <f t="shared" si="0"/>
        <v>945.31299999999999</v>
      </c>
      <c r="AC25" s="46">
        <f t="shared" si="0"/>
        <v>952.98299999999995</v>
      </c>
      <c r="AD25" s="46">
        <f t="shared" si="0"/>
        <v>977.44600000000003</v>
      </c>
      <c r="AE25" s="46">
        <f t="shared" si="0"/>
        <v>986.80752866666694</v>
      </c>
      <c r="AF25" s="46">
        <f t="shared" si="0"/>
        <v>977.78200000000004</v>
      </c>
      <c r="AG25" s="46">
        <f t="shared" si="0"/>
        <v>871.59249488888895</v>
      </c>
      <c r="AH25" s="46">
        <f t="shared" si="0"/>
        <v>837.23900000000003</v>
      </c>
      <c r="AI25" s="46">
        <f t="shared" si="0"/>
        <v>889.13099999999997</v>
      </c>
      <c r="AJ25" s="46">
        <f t="shared" si="0"/>
        <v>912.91814519026491</v>
      </c>
      <c r="AK25" s="46">
        <f t="shared" si="0"/>
        <v>941.52053935945059</v>
      </c>
      <c r="AL25" s="46">
        <f>+SUM(AL22:AL24)</f>
        <v>791.06415021978012</v>
      </c>
      <c r="AM25" s="46">
        <f>SUM(AM22:AM24)</f>
        <v>814.1</v>
      </c>
      <c r="AN25" s="46">
        <f>SUM(AN22:AN24)</f>
        <v>862.14774954293478</v>
      </c>
      <c r="AO25" s="46">
        <f t="shared" ref="AO25:AR25" si="1">SUM(AO22:AO24)</f>
        <v>861.79952553208761</v>
      </c>
      <c r="AP25" s="46">
        <f t="shared" si="1"/>
        <v>808.32372950395597</v>
      </c>
      <c r="AQ25" s="46">
        <f t="shared" si="1"/>
        <v>870.30000000000007</v>
      </c>
      <c r="AR25" s="46">
        <f t="shared" si="1"/>
        <v>894.71512763402131</v>
      </c>
      <c r="AS25" s="46">
        <f>SUM(AS22:AS24)</f>
        <v>890.55735305811106</v>
      </c>
      <c r="AT25" s="46">
        <v>915.9721301301098</v>
      </c>
      <c r="AU25" s="46">
        <v>924.11421139902166</v>
      </c>
      <c r="AV25" s="46">
        <v>852.7611638560868</v>
      </c>
      <c r="AW25" s="166">
        <v>852.73792913711088</v>
      </c>
      <c r="AX25" s="166">
        <v>886.5099212040659</v>
      </c>
      <c r="AY25" s="166">
        <v>985.21169104467401</v>
      </c>
      <c r="AZ25" s="166">
        <v>1048.3680516498912</v>
      </c>
      <c r="BA25" s="166">
        <v>1058.3354290065934</v>
      </c>
      <c r="BB25" s="166">
        <v>989.76030877560447</v>
      </c>
      <c r="BC25" s="166">
        <f>SUM(BC22:BC24)</f>
        <v>960</v>
      </c>
      <c r="BD25" s="166">
        <f>SUM(BD22:BD24)</f>
        <v>1068.6106219651085</v>
      </c>
      <c r="BE25" s="166">
        <f>SUM(BE22:BE24)</f>
        <v>866.60623320644459</v>
      </c>
    </row>
    <row r="26" spans="2:57" ht="11.1" customHeight="1">
      <c r="B26" s="38" t="s">
        <v>363</v>
      </c>
      <c r="C26" s="38" t="s">
        <v>364</v>
      </c>
    </row>
    <row r="27" spans="2:57" ht="9" customHeight="1">
      <c r="B27" s="38" t="s">
        <v>365</v>
      </c>
      <c r="C27" s="38" t="s">
        <v>366</v>
      </c>
    </row>
    <row r="28" spans="2:57" ht="9" customHeight="1">
      <c r="B28" s="39" t="s">
        <v>367</v>
      </c>
      <c r="C28" s="38" t="s">
        <v>368</v>
      </c>
    </row>
    <row r="29" spans="2:57" ht="9" customHeight="1">
      <c r="B29" s="31"/>
      <c r="C29" s="38"/>
    </row>
    <row r="30" spans="2:57">
      <c r="F30" t="s">
        <v>292</v>
      </c>
    </row>
    <row r="31" spans="2:57" ht="15">
      <c r="B31" s="28" t="s">
        <v>369</v>
      </c>
      <c r="C31" s="28"/>
      <c r="D31" s="6"/>
    </row>
    <row r="32" spans="2:57" ht="9.9499999999999993" customHeight="1">
      <c r="B32" s="42" t="s">
        <v>370</v>
      </c>
      <c r="C32" s="7"/>
      <c r="D32" s="7"/>
    </row>
    <row r="33" spans="2:5" ht="9.9499999999999993" customHeight="1">
      <c r="B33" s="7"/>
      <c r="C33" s="7"/>
      <c r="D33" s="7"/>
    </row>
    <row r="34" spans="2:5" ht="15">
      <c r="B34" s="26" t="s">
        <v>371</v>
      </c>
      <c r="C34" s="26"/>
      <c r="D34" s="26"/>
      <c r="E34" s="32" t="s">
        <v>331</v>
      </c>
    </row>
    <row r="35" spans="2:5">
      <c r="B35" s="8" t="s">
        <v>372</v>
      </c>
      <c r="C35" s="8"/>
      <c r="E35" s="19">
        <v>260</v>
      </c>
    </row>
    <row r="36" spans="2:5">
      <c r="B36" s="8" t="s">
        <v>373</v>
      </c>
      <c r="C36" s="8"/>
      <c r="E36" s="19">
        <v>17.5</v>
      </c>
    </row>
    <row r="37" spans="2:5">
      <c r="B37" s="8" t="s">
        <v>374</v>
      </c>
      <c r="C37" s="8"/>
      <c r="E37" s="19">
        <v>11</v>
      </c>
    </row>
    <row r="38" spans="2:5">
      <c r="B38" s="8" t="s">
        <v>375</v>
      </c>
      <c r="C38" s="8"/>
      <c r="E38" s="19">
        <v>470</v>
      </c>
    </row>
    <row r="39" spans="2:5">
      <c r="B39" s="8" t="s">
        <v>376</v>
      </c>
      <c r="C39" s="8"/>
      <c r="E39" s="19">
        <v>70.569999999999993</v>
      </c>
    </row>
    <row r="40" spans="2:5">
      <c r="B40" s="8" t="s">
        <v>377</v>
      </c>
      <c r="C40" s="8"/>
      <c r="E40" s="19">
        <v>18.2</v>
      </c>
    </row>
    <row r="41" spans="2:5">
      <c r="B41" s="8" t="s">
        <v>378</v>
      </c>
      <c r="C41" s="8"/>
      <c r="E41" s="19">
        <v>11.836</v>
      </c>
    </row>
    <row r="42" spans="2:5">
      <c r="B42" s="8" t="s">
        <v>379</v>
      </c>
      <c r="C42" s="8"/>
      <c r="E42" s="19"/>
    </row>
    <row r="43" spans="2:5" ht="15">
      <c r="B43" s="220" t="s">
        <v>380</v>
      </c>
      <c r="C43" s="220"/>
      <c r="E43" s="47">
        <f>SUM(E35:E42)</f>
        <v>859.10599999999999</v>
      </c>
    </row>
    <row r="44" spans="2:5"/>
  </sheetData>
  <mergeCells count="2">
    <mergeCell ref="B43:C43"/>
    <mergeCell ref="E3:H3"/>
  </mergeCells>
  <phoneticPr fontId="10"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B2C26-F850-4442-9CE0-D6D566D276B6}">
  <dimension ref="B3:AW26"/>
  <sheetViews>
    <sheetView showGridLines="0" zoomScale="90" zoomScaleNormal="90" workbookViewId="0">
      <pane xSplit="4" ySplit="6" topLeftCell="AE7" activePane="bottomRight" state="frozen"/>
      <selection pane="topRight" activeCell="E1" sqref="E1"/>
      <selection pane="bottomLeft" activeCell="A7" sqref="A7"/>
      <selection pane="bottomRight" activeCell="A21" sqref="A21"/>
    </sheetView>
  </sheetViews>
  <sheetFormatPr baseColWidth="10" defaultColWidth="11" defaultRowHeight="14.25"/>
  <cols>
    <col min="1" max="1" width="5.125" customWidth="1"/>
    <col min="2" max="2" width="44" bestFit="1" customWidth="1"/>
    <col min="3" max="3" width="31.125" hidden="1" customWidth="1"/>
    <col min="4" max="4" width="0" hidden="1" customWidth="1"/>
    <col min="5" max="49" width="6.625" customWidth="1"/>
  </cols>
  <sheetData>
    <row r="3" spans="2:49" ht="24" thickBot="1">
      <c r="B3" s="41" t="s">
        <v>381</v>
      </c>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row>
    <row r="4" spans="2:49" ht="15">
      <c r="B4" s="82" t="s">
        <v>382</v>
      </c>
      <c r="C4" s="30"/>
    </row>
    <row r="6" spans="2:49" ht="15">
      <c r="B6" s="26" t="s">
        <v>383</v>
      </c>
      <c r="C6" s="26" t="s">
        <v>384</v>
      </c>
      <c r="D6" s="32" t="s">
        <v>301</v>
      </c>
      <c r="E6" s="27" t="s">
        <v>310</v>
      </c>
      <c r="F6" s="27" t="s">
        <v>311</v>
      </c>
      <c r="G6" s="27" t="s">
        <v>312</v>
      </c>
      <c r="H6" s="27" t="s">
        <v>313</v>
      </c>
      <c r="I6" s="27" t="s">
        <v>314</v>
      </c>
      <c r="J6" s="27" t="s">
        <v>315</v>
      </c>
      <c r="K6" s="27" t="s">
        <v>316</v>
      </c>
      <c r="L6" s="27" t="s">
        <v>317</v>
      </c>
      <c r="M6" s="27" t="s">
        <v>318</v>
      </c>
      <c r="N6" s="27" t="s">
        <v>319</v>
      </c>
      <c r="O6" s="27" t="s">
        <v>320</v>
      </c>
      <c r="P6" s="27" t="s">
        <v>321</v>
      </c>
      <c r="Q6" s="27" t="s">
        <v>322</v>
      </c>
      <c r="R6" s="27" t="s">
        <v>323</v>
      </c>
      <c r="S6" s="27" t="s">
        <v>324</v>
      </c>
      <c r="T6" s="27" t="s">
        <v>325</v>
      </c>
      <c r="U6" s="27" t="s">
        <v>4</v>
      </c>
      <c r="V6" s="27" t="s">
        <v>5</v>
      </c>
      <c r="W6" s="27" t="s">
        <v>6</v>
      </c>
      <c r="X6" s="27" t="s">
        <v>7</v>
      </c>
      <c r="Y6" s="27" t="s">
        <v>8</v>
      </c>
      <c r="Z6" s="27" t="s">
        <v>9</v>
      </c>
      <c r="AA6" s="27" t="s">
        <v>10</v>
      </c>
      <c r="AB6" s="27" t="s">
        <v>11</v>
      </c>
      <c r="AC6" s="27" t="s">
        <v>12</v>
      </c>
      <c r="AD6" s="27" t="s">
        <v>13</v>
      </c>
      <c r="AE6" s="27" t="s">
        <v>14</v>
      </c>
      <c r="AF6" s="27" t="s">
        <v>15</v>
      </c>
      <c r="AG6" s="27" t="s">
        <v>16</v>
      </c>
      <c r="AH6" s="27" t="s">
        <v>17</v>
      </c>
      <c r="AI6" s="27" t="s">
        <v>18</v>
      </c>
      <c r="AJ6" s="27" t="s">
        <v>19</v>
      </c>
      <c r="AK6" s="27" t="s">
        <v>20</v>
      </c>
      <c r="AL6" s="27" t="s">
        <v>666</v>
      </c>
      <c r="AM6" s="27" t="s">
        <v>695</v>
      </c>
      <c r="AN6" s="27" t="s">
        <v>726</v>
      </c>
      <c r="AO6" s="27" t="s">
        <v>763</v>
      </c>
      <c r="AP6" s="27" t="s">
        <v>781</v>
      </c>
      <c r="AQ6" s="27" t="s">
        <v>807</v>
      </c>
      <c r="AR6" s="27" t="s">
        <v>858</v>
      </c>
      <c r="AS6" s="27" t="s">
        <v>918</v>
      </c>
      <c r="AT6" s="27" t="s">
        <v>930</v>
      </c>
      <c r="AU6" s="27" t="s">
        <v>958</v>
      </c>
      <c r="AV6" s="27" t="s">
        <v>971</v>
      </c>
      <c r="AW6" s="27" t="s">
        <v>999</v>
      </c>
    </row>
    <row r="7" spans="2:49">
      <c r="B7" s="8" t="s">
        <v>385</v>
      </c>
      <c r="C7" s="8" t="s">
        <v>386</v>
      </c>
      <c r="D7" s="40" t="s">
        <v>387</v>
      </c>
      <c r="E7" s="48">
        <v>321.76017400000001</v>
      </c>
      <c r="F7" s="48">
        <v>370.90772900000002</v>
      </c>
      <c r="G7" s="48">
        <v>340.46088032566666</v>
      </c>
      <c r="H7" s="48">
        <v>337.77087903900002</v>
      </c>
      <c r="I7" s="48">
        <v>319.62651199999999</v>
      </c>
      <c r="J7" s="48">
        <v>296.87194733333337</v>
      </c>
      <c r="K7" s="48">
        <v>317.56411233333336</v>
      </c>
      <c r="L7" s="48">
        <v>364.31476478066662</v>
      </c>
      <c r="M7" s="48">
        <v>381.82453513900003</v>
      </c>
      <c r="N7" s="49">
        <v>271.833483258</v>
      </c>
      <c r="O7" s="48">
        <v>221.79250068566668</v>
      </c>
      <c r="P7" s="48">
        <v>207.24140691733331</v>
      </c>
      <c r="Q7" s="48">
        <v>182.02425638499997</v>
      </c>
      <c r="R7" s="48">
        <v>173.91202200699999</v>
      </c>
      <c r="S7" s="48">
        <v>165.15552191333333</v>
      </c>
      <c r="T7" s="48">
        <v>184.31078937633333</v>
      </c>
      <c r="U7" s="48">
        <v>221.07702733099998</v>
      </c>
      <c r="V7" s="48">
        <v>202.83045792799999</v>
      </c>
      <c r="W7" s="48">
        <v>221.17406287066669</v>
      </c>
      <c r="X7" s="50">
        <v>206.48902918600001</v>
      </c>
      <c r="Y7" s="48">
        <v>216.411994263</v>
      </c>
      <c r="Z7" s="48">
        <v>177.99509493799999</v>
      </c>
      <c r="AA7" s="48">
        <v>200.36314247366667</v>
      </c>
      <c r="AB7" s="50">
        <v>234.68831580599999</v>
      </c>
      <c r="AC7" s="48">
        <v>316.00230905033334</v>
      </c>
      <c r="AD7" s="48">
        <v>257.60091773533333</v>
      </c>
      <c r="AE7" s="48">
        <v>178.41457113000001</v>
      </c>
      <c r="AF7" s="51">
        <v>257.66633233149997</v>
      </c>
      <c r="AG7" s="48">
        <v>222.06193679399999</v>
      </c>
      <c r="AH7" s="48">
        <v>174.22495033349998</v>
      </c>
      <c r="AI7" s="34">
        <v>217.02038236133333</v>
      </c>
      <c r="AJ7" s="48">
        <v>216.51475770609318</v>
      </c>
      <c r="AK7" s="48">
        <v>228.50545814132101</v>
      </c>
      <c r="AL7" s="48">
        <v>221.50366594982077</v>
      </c>
      <c r="AM7" s="48">
        <v>215.14919068100357</v>
      </c>
      <c r="AN7" s="48">
        <v>155.42237383512546</v>
      </c>
      <c r="AO7" s="48">
        <v>161.15630645161289</v>
      </c>
      <c r="AP7" s="48">
        <v>194.04218673835126</v>
      </c>
      <c r="AQ7" s="48">
        <v>276.13282043010753</v>
      </c>
      <c r="AR7" s="48">
        <v>335.67427670250896</v>
      </c>
      <c r="AS7" s="48">
        <v>376.5001549870226</v>
      </c>
      <c r="AT7" s="48">
        <v>296.18551218637992</v>
      </c>
      <c r="AU7" s="48">
        <v>308.79113043478259</v>
      </c>
      <c r="AV7" s="48">
        <v>372.93035869565216</v>
      </c>
      <c r="AW7" s="48">
        <v>175.53383333333335</v>
      </c>
    </row>
    <row r="8" spans="2:49">
      <c r="B8" s="8" t="s">
        <v>388</v>
      </c>
      <c r="C8" s="8" t="s">
        <v>389</v>
      </c>
      <c r="D8" s="40" t="s">
        <v>387</v>
      </c>
      <c r="E8" s="48">
        <v>183.95223666666666</v>
      </c>
      <c r="F8" s="48">
        <v>184.03238099999999</v>
      </c>
      <c r="G8" s="48">
        <v>184.05167196266669</v>
      </c>
      <c r="H8" s="48">
        <v>187.78911485533334</v>
      </c>
      <c r="I8" s="48">
        <v>181.40633233333335</v>
      </c>
      <c r="J8" s="48">
        <v>188.22215733333334</v>
      </c>
      <c r="K8" s="48">
        <v>184.93084999999996</v>
      </c>
      <c r="L8" s="48">
        <v>181.85867839233333</v>
      </c>
      <c r="M8" s="48">
        <v>166.45523476966667</v>
      </c>
      <c r="N8" s="49">
        <v>172.08754439066666</v>
      </c>
      <c r="O8" s="48">
        <v>108.41004701699998</v>
      </c>
      <c r="P8" s="48">
        <v>182.46552803733331</v>
      </c>
      <c r="Q8" s="48">
        <v>175.77432725233336</v>
      </c>
      <c r="R8" s="48">
        <v>186.68274432733335</v>
      </c>
      <c r="S8" s="48">
        <v>182.92536981033334</v>
      </c>
      <c r="T8" s="48">
        <v>187.56416398333337</v>
      </c>
      <c r="U8" s="48">
        <v>183.384643711</v>
      </c>
      <c r="V8" s="48">
        <v>191.64115366666664</v>
      </c>
      <c r="W8" s="48">
        <v>191.31519186300002</v>
      </c>
      <c r="X8" s="50">
        <v>193.56709730099999</v>
      </c>
      <c r="Y8" s="48">
        <v>188.45357388900001</v>
      </c>
      <c r="Z8" s="48">
        <v>202.70867774800001</v>
      </c>
      <c r="AA8" s="48">
        <v>198.95867667800002</v>
      </c>
      <c r="AB8" s="50">
        <v>197.22539136</v>
      </c>
      <c r="AC8" s="48">
        <v>197.99233895533337</v>
      </c>
      <c r="AD8" s="48">
        <v>210.25210491966666</v>
      </c>
      <c r="AE8" s="48">
        <v>203.65962356400001</v>
      </c>
      <c r="AF8" s="51">
        <v>210.36960839283336</v>
      </c>
      <c r="AG8" s="48">
        <v>206.13536187033336</v>
      </c>
      <c r="AH8" s="48">
        <v>216.75419241700001</v>
      </c>
      <c r="AI8" s="34">
        <v>205.61228390700003</v>
      </c>
      <c r="AJ8" s="48">
        <v>223.25804874551969</v>
      </c>
      <c r="AK8" s="48">
        <v>221.77602419354841</v>
      </c>
      <c r="AL8" s="48">
        <v>225.68986057347669</v>
      </c>
      <c r="AM8" s="48">
        <v>232.12735340501791</v>
      </c>
      <c r="AN8" s="48">
        <v>231.43099426523298</v>
      </c>
      <c r="AO8" s="48">
        <v>228.65613018433177</v>
      </c>
      <c r="AP8" s="48">
        <v>230.34090573476703</v>
      </c>
      <c r="AQ8" s="48">
        <v>231.77690501792114</v>
      </c>
      <c r="AR8" s="48">
        <v>228.41459426523301</v>
      </c>
      <c r="AS8" s="48">
        <v>223.11518502039303</v>
      </c>
      <c r="AT8" s="48">
        <v>227.1843666666667</v>
      </c>
      <c r="AU8" s="48">
        <v>237.90911956521737</v>
      </c>
      <c r="AV8" s="48">
        <v>229.81413043478261</v>
      </c>
      <c r="AW8" s="48">
        <v>224.15196666666668</v>
      </c>
    </row>
    <row r="9" spans="2:49">
      <c r="B9" s="8" t="s">
        <v>390</v>
      </c>
      <c r="C9" s="8" t="s">
        <v>391</v>
      </c>
      <c r="D9" s="40" t="s">
        <v>387</v>
      </c>
      <c r="E9" s="48">
        <v>402.26442233333336</v>
      </c>
      <c r="F9" s="48">
        <v>379.86008033333337</v>
      </c>
      <c r="G9" s="48">
        <v>359.87691276200002</v>
      </c>
      <c r="H9" s="48">
        <v>376.00677965433334</v>
      </c>
      <c r="I9" s="48">
        <v>368.92913833333324</v>
      </c>
      <c r="J9" s="48">
        <v>423.7342083333333</v>
      </c>
      <c r="K9" s="48">
        <v>410.87438966666667</v>
      </c>
      <c r="L9" s="48">
        <v>415.47377461566663</v>
      </c>
      <c r="M9" s="48">
        <v>429.26436351300003</v>
      </c>
      <c r="N9" s="49">
        <v>445.84874816566662</v>
      </c>
      <c r="O9" s="48">
        <v>435.3862122226667</v>
      </c>
      <c r="P9" s="48">
        <v>468.14047677900004</v>
      </c>
      <c r="Q9" s="48">
        <v>425.49647679933338</v>
      </c>
      <c r="R9" s="48">
        <v>421.44029054666663</v>
      </c>
      <c r="S9" s="48">
        <v>449.36074051066669</v>
      </c>
      <c r="T9" s="48">
        <v>464.51227903466668</v>
      </c>
      <c r="U9" s="48">
        <v>446.33255410199996</v>
      </c>
      <c r="V9" s="48">
        <v>447.07478055900009</v>
      </c>
      <c r="W9" s="48">
        <v>420.33641407266668</v>
      </c>
      <c r="X9" s="50">
        <v>447.60705749433339</v>
      </c>
      <c r="Y9" s="48">
        <v>432.27038413299999</v>
      </c>
      <c r="Z9" s="48">
        <v>441.89882978733328</v>
      </c>
      <c r="AA9" s="48">
        <v>460.02758146933337</v>
      </c>
      <c r="AB9" s="50">
        <v>454.233779852</v>
      </c>
      <c r="AC9" s="48">
        <v>442.071292271</v>
      </c>
      <c r="AD9" s="48">
        <v>342.41749263066669</v>
      </c>
      <c r="AE9" s="48">
        <v>377.53195777699995</v>
      </c>
      <c r="AF9" s="51">
        <v>256.54720554199997</v>
      </c>
      <c r="AG9" s="48">
        <v>470.08291551366671</v>
      </c>
      <c r="AH9" s="48">
        <v>438.14732869050005</v>
      </c>
      <c r="AI9" s="34">
        <v>427.3724646226666</v>
      </c>
      <c r="AJ9" s="48">
        <v>377.11886272401438</v>
      </c>
      <c r="AK9" s="48">
        <v>396.27682258064516</v>
      </c>
      <c r="AL9" s="48">
        <v>422.88732329749109</v>
      </c>
      <c r="AM9" s="48">
        <v>436.48042007168465</v>
      </c>
      <c r="AN9" s="48">
        <v>400.17543978494632</v>
      </c>
      <c r="AO9" s="48">
        <v>416.62862096774188</v>
      </c>
      <c r="AP9" s="48">
        <v>413.88264086021508</v>
      </c>
      <c r="AQ9" s="48">
        <v>417.21208817204297</v>
      </c>
      <c r="AR9" s="48">
        <v>410.94227921146944</v>
      </c>
      <c r="AS9" s="48">
        <v>413.29934149054509</v>
      </c>
      <c r="AT9" s="48">
        <v>415.81943691756271</v>
      </c>
      <c r="AU9" s="48">
        <v>461.19660869565217</v>
      </c>
      <c r="AV9" s="48">
        <v>403.69119565217392</v>
      </c>
      <c r="AW9" s="48">
        <v>397.54322222222225</v>
      </c>
    </row>
    <row r="10" spans="2:49">
      <c r="B10" s="8" t="s">
        <v>392</v>
      </c>
      <c r="C10" s="8" t="s">
        <v>393</v>
      </c>
      <c r="D10" s="40" t="s">
        <v>387</v>
      </c>
      <c r="E10" s="48">
        <v>109.12343166666666</v>
      </c>
      <c r="F10" s="48">
        <v>102.64264966666667</v>
      </c>
      <c r="G10" s="48">
        <v>105.48281602899999</v>
      </c>
      <c r="H10" s="48">
        <v>108.42505821866666</v>
      </c>
      <c r="I10" s="48">
        <v>85.971381000000008</v>
      </c>
      <c r="J10" s="48">
        <v>86.902364999999989</v>
      </c>
      <c r="K10" s="48">
        <v>95.705656000000019</v>
      </c>
      <c r="L10" s="48">
        <v>87.123822258666664</v>
      </c>
      <c r="M10" s="48">
        <v>82.741187623000002</v>
      </c>
      <c r="N10" s="49">
        <v>83.495456280333329</v>
      </c>
      <c r="O10" s="48">
        <v>72.733696413666664</v>
      </c>
      <c r="P10" s="48">
        <v>71.570611256666666</v>
      </c>
      <c r="Q10" s="48">
        <v>66.373512484666662</v>
      </c>
      <c r="R10" s="48">
        <v>63.854145822333329</v>
      </c>
      <c r="S10" s="48">
        <v>64.45118527066667</v>
      </c>
      <c r="T10" s="48">
        <v>62.367200421666666</v>
      </c>
      <c r="U10" s="48">
        <v>56.890758465333334</v>
      </c>
      <c r="V10" s="48">
        <v>58.860329290999999</v>
      </c>
      <c r="W10" s="48">
        <v>57.707402096666669</v>
      </c>
      <c r="X10" s="50">
        <v>59.850321954333332</v>
      </c>
      <c r="Y10" s="48">
        <v>55.163820061666662</v>
      </c>
      <c r="Z10" s="48">
        <v>53.393755359333333</v>
      </c>
      <c r="AA10" s="48">
        <v>56.965537046000001</v>
      </c>
      <c r="AB10" s="50">
        <v>55.179720600000003</v>
      </c>
      <c r="AC10" s="48">
        <v>51.229867341666669</v>
      </c>
      <c r="AD10" s="48">
        <v>31.524411184000002</v>
      </c>
      <c r="AE10" s="48">
        <v>40.660572469999998</v>
      </c>
      <c r="AF10" s="51">
        <v>25.217764193999997</v>
      </c>
      <c r="AG10" s="48">
        <v>52.452778624333341</v>
      </c>
      <c r="AH10" s="48">
        <v>48.467724787999998</v>
      </c>
      <c r="AI10" s="34">
        <v>52.924976851333327</v>
      </c>
      <c r="AJ10" s="48">
        <v>57.734215053763442</v>
      </c>
      <c r="AK10" s="48">
        <v>55.419750384024582</v>
      </c>
      <c r="AL10" s="48">
        <v>55.12760322580646</v>
      </c>
      <c r="AM10" s="48">
        <v>55.376827598566308</v>
      </c>
      <c r="AN10" s="48">
        <v>54.359307885304652</v>
      </c>
      <c r="AO10" s="48">
        <v>52.942862903225809</v>
      </c>
      <c r="AP10" s="48">
        <v>51.489981720430102</v>
      </c>
      <c r="AQ10" s="48">
        <v>53.238455913978498</v>
      </c>
      <c r="AR10" s="48">
        <v>55.004151612903229</v>
      </c>
      <c r="AS10" s="48">
        <v>56.809027437893953</v>
      </c>
      <c r="AT10" s="48">
        <v>59.695923297491049</v>
      </c>
      <c r="AU10" s="48">
        <v>71.932369565217385</v>
      </c>
      <c r="AV10" s="48">
        <v>62.624369565217393</v>
      </c>
      <c r="AW10" s="48">
        <v>59.831922222222225</v>
      </c>
    </row>
    <row r="11" spans="2:49">
      <c r="B11" s="8" t="s">
        <v>394</v>
      </c>
      <c r="C11" s="8" t="s">
        <v>240</v>
      </c>
      <c r="D11" s="40" t="s">
        <v>387</v>
      </c>
      <c r="E11" s="48">
        <v>22.039948666666664</v>
      </c>
      <c r="F11" s="48">
        <v>20.590088666666663</v>
      </c>
      <c r="G11" s="48">
        <v>22.112037777666668</v>
      </c>
      <c r="H11" s="48">
        <v>16.590431468333332</v>
      </c>
      <c r="I11" s="48">
        <v>20.981877999999998</v>
      </c>
      <c r="J11" s="48">
        <v>20.573689333333334</v>
      </c>
      <c r="K11" s="48">
        <v>17.549207333333335</v>
      </c>
      <c r="L11" s="48">
        <v>13.268792512999999</v>
      </c>
      <c r="M11" s="48">
        <v>16.046140515999998</v>
      </c>
      <c r="N11" s="49">
        <v>14.569427324000001</v>
      </c>
      <c r="O11" s="48">
        <v>12.269248027000001</v>
      </c>
      <c r="P11" s="48">
        <v>18.184019528666663</v>
      </c>
      <c r="Q11" s="48">
        <v>17.151934072666666</v>
      </c>
      <c r="R11" s="48">
        <v>19.378649968000001</v>
      </c>
      <c r="S11" s="48">
        <v>21.346074463666667</v>
      </c>
      <c r="T11" s="48">
        <v>12.137309578</v>
      </c>
      <c r="U11" s="48">
        <v>18.786626828333336</v>
      </c>
      <c r="V11" s="48">
        <v>17.846880811333335</v>
      </c>
      <c r="W11" s="48">
        <v>17.709260001000001</v>
      </c>
      <c r="X11" s="50">
        <v>17.434472822</v>
      </c>
      <c r="Y11" s="48">
        <v>18.445264327</v>
      </c>
      <c r="Z11" s="48">
        <v>17.699354273999997</v>
      </c>
      <c r="AA11" s="48">
        <v>18.190261508999999</v>
      </c>
      <c r="AB11" s="50">
        <v>17.220340264000001</v>
      </c>
      <c r="AC11" s="48">
        <v>0.52792028633333332</v>
      </c>
      <c r="AD11" s="48">
        <v>0.41738541966666665</v>
      </c>
      <c r="AE11" s="48">
        <v>0.358255243</v>
      </c>
      <c r="AF11" s="51">
        <v>52.779335965000001</v>
      </c>
      <c r="AG11" s="48">
        <v>17.775777919333336</v>
      </c>
      <c r="AH11" s="48">
        <v>16.975124843000003</v>
      </c>
      <c r="AI11" s="34">
        <v>18.216617842999998</v>
      </c>
      <c r="AJ11" s="48">
        <v>5.2568419354838714</v>
      </c>
      <c r="AK11" s="48">
        <v>5.5154028417818735</v>
      </c>
      <c r="AL11" s="48">
        <v>5.5009835125448019</v>
      </c>
      <c r="AM11" s="48">
        <v>4.7359838709677424</v>
      </c>
      <c r="AN11" s="48">
        <v>5.3655458781362002</v>
      </c>
      <c r="AO11" s="48">
        <v>5.8974239631336403</v>
      </c>
      <c r="AP11" s="48">
        <v>7.5478810035842301</v>
      </c>
      <c r="AQ11" s="48">
        <v>5.394506093189964</v>
      </c>
      <c r="AR11" s="48">
        <v>4.7168824372759852</v>
      </c>
      <c r="AS11" s="48">
        <v>5.3256295884315916</v>
      </c>
      <c r="AT11" s="48">
        <v>5.6167086021505375</v>
      </c>
      <c r="AU11" s="48">
        <v>6.0534673913043484</v>
      </c>
      <c r="AV11" s="48">
        <v>4.7018043478260871</v>
      </c>
      <c r="AW11" s="48">
        <v>5.1634444444444441</v>
      </c>
    </row>
    <row r="12" spans="2:49">
      <c r="B12" s="8" t="s">
        <v>395</v>
      </c>
      <c r="C12" s="8" t="s">
        <v>396</v>
      </c>
      <c r="D12" s="40" t="s">
        <v>387</v>
      </c>
      <c r="E12" s="48">
        <v>24.787392333333333</v>
      </c>
      <c r="F12" s="48">
        <v>25.267653666666671</v>
      </c>
      <c r="G12" s="48">
        <v>25.016694362333336</v>
      </c>
      <c r="H12" s="48">
        <v>24.555269297666666</v>
      </c>
      <c r="I12" s="48">
        <v>24.441171000000001</v>
      </c>
      <c r="J12" s="48">
        <v>24.488482666666666</v>
      </c>
      <c r="K12" s="48">
        <v>23.735702</v>
      </c>
      <c r="L12" s="48">
        <v>24.635070591000002</v>
      </c>
      <c r="M12" s="48">
        <v>29.546811287666667</v>
      </c>
      <c r="N12" s="49">
        <v>28.404525597666666</v>
      </c>
      <c r="O12" s="48">
        <v>36.33518553366666</v>
      </c>
      <c r="P12" s="48">
        <v>36.561584064999998</v>
      </c>
      <c r="Q12" s="48">
        <v>35.287693279666669</v>
      </c>
      <c r="R12" s="48">
        <v>36.027458172999999</v>
      </c>
      <c r="S12" s="48">
        <v>45.41777162166666</v>
      </c>
      <c r="T12" s="48">
        <v>46.543031902000003</v>
      </c>
      <c r="U12" s="48">
        <v>45.958005761000003</v>
      </c>
      <c r="V12" s="48">
        <v>47.558996186000002</v>
      </c>
      <c r="W12" s="48">
        <v>48.469526398666666</v>
      </c>
      <c r="X12" s="50">
        <v>48.850254141000001</v>
      </c>
      <c r="Y12" s="48">
        <v>47.586163033333335</v>
      </c>
      <c r="Z12" s="48">
        <v>53.720520112333332</v>
      </c>
      <c r="AA12" s="48">
        <v>47.424934079333333</v>
      </c>
      <c r="AB12" s="50">
        <v>47.623883117000005</v>
      </c>
      <c r="AC12" s="48">
        <v>44.850453831000003</v>
      </c>
      <c r="AD12" s="48">
        <v>41.443188175333333</v>
      </c>
      <c r="AE12" s="48">
        <v>41.330861878999997</v>
      </c>
      <c r="AF12" s="51">
        <v>17.308681530333331</v>
      </c>
      <c r="AG12" s="48">
        <v>37.029425076333339</v>
      </c>
      <c r="AH12" s="48">
        <v>21.1044535385</v>
      </c>
      <c r="AI12" s="34">
        <v>26.816827360666665</v>
      </c>
      <c r="AJ12" s="48">
        <v>0</v>
      </c>
      <c r="AK12" s="48">
        <v>0</v>
      </c>
      <c r="AL12" s="48">
        <v>0</v>
      </c>
      <c r="AM12" s="48">
        <v>0</v>
      </c>
      <c r="AN12" s="48">
        <v>0</v>
      </c>
      <c r="AO12" s="48">
        <v>0</v>
      </c>
      <c r="AP12" s="48">
        <v>0</v>
      </c>
      <c r="AQ12" s="48">
        <v>0</v>
      </c>
      <c r="AR12" s="48">
        <v>0</v>
      </c>
      <c r="AS12" s="48">
        <v>0</v>
      </c>
      <c r="AT12" s="48">
        <v>0</v>
      </c>
      <c r="AU12" s="48">
        <v>0.10716810035842295</v>
      </c>
      <c r="AV12" s="48">
        <v>0</v>
      </c>
      <c r="AW12" s="48">
        <v>0</v>
      </c>
    </row>
    <row r="13" spans="2:49" ht="15">
      <c r="B13" s="8" t="s">
        <v>397</v>
      </c>
      <c r="C13" s="8" t="s">
        <v>398</v>
      </c>
      <c r="D13" s="40" t="s">
        <v>387</v>
      </c>
      <c r="E13" s="52">
        <f t="shared" ref="E13:AI13" si="0">+SUM(E7:E12)</f>
        <v>1063.9276056666668</v>
      </c>
      <c r="F13" s="52">
        <f t="shared" si="0"/>
        <v>1083.3005823333335</v>
      </c>
      <c r="G13" s="52">
        <f t="shared" si="0"/>
        <v>1037.0010132193333</v>
      </c>
      <c r="H13" s="52">
        <f t="shared" si="0"/>
        <v>1051.1375325333333</v>
      </c>
      <c r="I13" s="52">
        <f t="shared" si="0"/>
        <v>1001.3564126666666</v>
      </c>
      <c r="J13" s="52">
        <f t="shared" si="0"/>
        <v>1040.79285</v>
      </c>
      <c r="K13" s="52">
        <f t="shared" si="0"/>
        <v>1050.3599173333332</v>
      </c>
      <c r="L13" s="52">
        <f t="shared" si="0"/>
        <v>1086.6749031513332</v>
      </c>
      <c r="M13" s="52">
        <f t="shared" si="0"/>
        <v>1105.8782728483334</v>
      </c>
      <c r="N13" s="52">
        <f t="shared" si="0"/>
        <v>1016.2391850163333</v>
      </c>
      <c r="O13" s="52">
        <f t="shared" si="0"/>
        <v>886.92688989966655</v>
      </c>
      <c r="P13" s="52">
        <f t="shared" si="0"/>
        <v>984.16362658399999</v>
      </c>
      <c r="Q13" s="52">
        <f t="shared" si="0"/>
        <v>902.10820027366674</v>
      </c>
      <c r="R13" s="52">
        <f t="shared" si="0"/>
        <v>901.29531084433324</v>
      </c>
      <c r="S13" s="52">
        <f t="shared" si="0"/>
        <v>928.65666359033344</v>
      </c>
      <c r="T13" s="52">
        <f t="shared" si="0"/>
        <v>957.43477429600011</v>
      </c>
      <c r="U13" s="52">
        <f t="shared" si="0"/>
        <v>972.42961619866651</v>
      </c>
      <c r="V13" s="52">
        <f t="shared" si="0"/>
        <v>965.81259844200008</v>
      </c>
      <c r="W13" s="52">
        <f t="shared" si="0"/>
        <v>956.71185730266666</v>
      </c>
      <c r="X13" s="53">
        <f t="shared" si="0"/>
        <v>973.79823289866681</v>
      </c>
      <c r="Y13" s="52">
        <f t="shared" si="0"/>
        <v>958.33119970700011</v>
      </c>
      <c r="Z13" s="52">
        <f t="shared" si="0"/>
        <v>947.41623221899999</v>
      </c>
      <c r="AA13" s="52">
        <f t="shared" si="0"/>
        <v>981.93013325533343</v>
      </c>
      <c r="AB13" s="53">
        <f t="shared" si="0"/>
        <v>1006.171430999</v>
      </c>
      <c r="AC13" s="52">
        <f t="shared" si="0"/>
        <v>1052.6741817356667</v>
      </c>
      <c r="AD13" s="52">
        <f t="shared" si="0"/>
        <v>883.65550006466674</v>
      </c>
      <c r="AE13" s="52">
        <f t="shared" si="0"/>
        <v>841.95584206300009</v>
      </c>
      <c r="AF13" s="53">
        <f t="shared" si="0"/>
        <v>819.88892795566653</v>
      </c>
      <c r="AG13" s="52">
        <f t="shared" si="0"/>
        <v>1005.5381957980001</v>
      </c>
      <c r="AH13" s="52">
        <f t="shared" si="0"/>
        <v>915.67377461050012</v>
      </c>
      <c r="AI13" s="52">
        <f t="shared" si="0"/>
        <v>947.96355294599994</v>
      </c>
      <c r="AJ13" s="52">
        <v>879.8827261648745</v>
      </c>
      <c r="AK13" s="52">
        <v>907.49345814132107</v>
      </c>
      <c r="AL13" s="52">
        <v>930.70943655913982</v>
      </c>
      <c r="AM13" s="52">
        <v>943.86977562724007</v>
      </c>
      <c r="AN13" s="52">
        <v>846.75366164874572</v>
      </c>
      <c r="AO13" s="52">
        <v>865.28134447004595</v>
      </c>
      <c r="AP13" s="52">
        <v>897.30359605734782</v>
      </c>
      <c r="AQ13" s="52">
        <v>983.75477562724006</v>
      </c>
      <c r="AR13" s="52">
        <v>1034.7521842293907</v>
      </c>
      <c r="AS13" s="52">
        <v>1075.0493385242862</v>
      </c>
      <c r="AT13" s="52">
        <v>1004.6205763440861</v>
      </c>
      <c r="AU13" s="52">
        <f>SUM(AU7:AU12)</f>
        <v>1085.9898637525323</v>
      </c>
      <c r="AV13" s="52">
        <f>SUM(AV7:AV12)</f>
        <v>1073.7618586956521</v>
      </c>
      <c r="AW13" s="52">
        <f>SUM(AW7:AW12)</f>
        <v>862.22438888888894</v>
      </c>
    </row>
    <row r="14" spans="2:49">
      <c r="B14" s="8" t="s">
        <v>399</v>
      </c>
      <c r="C14" s="8" t="s">
        <v>400</v>
      </c>
      <c r="D14" s="40" t="s">
        <v>387</v>
      </c>
      <c r="E14" s="48">
        <v>177.0633333333333</v>
      </c>
      <c r="F14" s="48">
        <v>59.389999999999993</v>
      </c>
      <c r="G14" s="48">
        <v>70.309116487333327</v>
      </c>
      <c r="H14" s="48">
        <v>82.965751254666671</v>
      </c>
      <c r="I14" s="48">
        <v>83.230571999999995</v>
      </c>
      <c r="J14" s="48">
        <v>62.963574333333334</v>
      </c>
      <c r="K14" s="48"/>
      <c r="L14" s="48"/>
      <c r="M14" s="48"/>
      <c r="N14" s="49"/>
      <c r="O14" s="48"/>
      <c r="P14" s="48"/>
      <c r="Q14" s="48"/>
      <c r="R14" s="48"/>
      <c r="S14" s="48"/>
      <c r="T14" s="48"/>
      <c r="U14" s="48"/>
      <c r="V14" s="48"/>
      <c r="W14" s="48"/>
      <c r="X14" s="50"/>
      <c r="Y14" s="48"/>
      <c r="Z14" s="48"/>
      <c r="AA14" s="48"/>
      <c r="AB14" s="50"/>
      <c r="AC14" s="48"/>
      <c r="AD14" s="48"/>
      <c r="AE14" s="48"/>
      <c r="AF14" s="50"/>
      <c r="AG14" s="48"/>
      <c r="AH14" s="48"/>
      <c r="AI14" s="34"/>
      <c r="AJ14" s="34"/>
      <c r="AK14" s="34"/>
      <c r="AL14" s="34"/>
      <c r="AM14" s="34"/>
      <c r="AN14" s="34"/>
      <c r="AO14" s="34"/>
      <c r="AP14" s="34"/>
      <c r="AQ14" s="34"/>
      <c r="AR14" s="34"/>
      <c r="AS14" s="34"/>
      <c r="AT14" s="34"/>
      <c r="AU14" s="34"/>
      <c r="AV14" s="34"/>
      <c r="AW14" s="34"/>
    </row>
    <row r="15" spans="2:49">
      <c r="B15" s="8"/>
      <c r="C15" s="8"/>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row>
    <row r="16" spans="2:49">
      <c r="B16" s="8" t="s">
        <v>401</v>
      </c>
      <c r="C16" s="8" t="s">
        <v>402</v>
      </c>
      <c r="D16" s="40" t="s">
        <v>403</v>
      </c>
      <c r="E16" s="35">
        <v>5508</v>
      </c>
      <c r="F16" s="35">
        <v>5508</v>
      </c>
      <c r="G16" s="35">
        <v>5508</v>
      </c>
      <c r="H16" s="35">
        <v>5508</v>
      </c>
      <c r="I16" s="35">
        <v>4759</v>
      </c>
      <c r="J16" s="35">
        <v>4759</v>
      </c>
      <c r="K16" s="35">
        <v>4759</v>
      </c>
      <c r="L16" s="35">
        <v>4759</v>
      </c>
      <c r="M16" s="35">
        <v>4361</v>
      </c>
      <c r="N16" s="35">
        <v>4361</v>
      </c>
      <c r="O16" s="35">
        <v>4361</v>
      </c>
      <c r="P16" s="35">
        <v>4361</v>
      </c>
      <c r="Q16" s="35">
        <v>4361</v>
      </c>
      <c r="R16" s="35">
        <v>4361</v>
      </c>
      <c r="S16" s="35">
        <v>4361</v>
      </c>
      <c r="T16" s="35">
        <v>4023.67</v>
      </c>
      <c r="U16" s="35">
        <v>4023.67</v>
      </c>
      <c r="V16" s="35">
        <v>4023.67</v>
      </c>
      <c r="W16" s="35">
        <v>4023.67</v>
      </c>
      <c r="X16" s="35">
        <v>4023.67</v>
      </c>
      <c r="Y16" s="35">
        <v>3782</v>
      </c>
      <c r="Z16" s="35">
        <f>Y16</f>
        <v>3782</v>
      </c>
      <c r="AA16" s="35">
        <v>3782</v>
      </c>
      <c r="AB16" s="35">
        <v>3782</v>
      </c>
      <c r="AC16" s="35">
        <v>3149</v>
      </c>
      <c r="AD16" s="35">
        <v>3149</v>
      </c>
      <c r="AE16" s="35">
        <v>3149</v>
      </c>
      <c r="AF16" s="35">
        <v>3149</v>
      </c>
      <c r="AG16" s="13">
        <v>2949</v>
      </c>
      <c r="AH16" s="13">
        <v>2949</v>
      </c>
      <c r="AI16" s="13">
        <v>2949</v>
      </c>
      <c r="AJ16" s="13">
        <v>2949</v>
      </c>
      <c r="AK16" s="13">
        <v>3164</v>
      </c>
      <c r="AL16" s="13">
        <v>3164</v>
      </c>
      <c r="AM16" s="13">
        <v>3164</v>
      </c>
      <c r="AN16" s="13">
        <v>3164</v>
      </c>
      <c r="AO16" s="13">
        <v>2817</v>
      </c>
      <c r="AP16" s="13">
        <v>2817</v>
      </c>
      <c r="AQ16" s="13">
        <v>2817</v>
      </c>
      <c r="AR16" s="13">
        <v>2817</v>
      </c>
      <c r="AS16" s="13">
        <v>2373</v>
      </c>
      <c r="AT16" s="13">
        <v>2373</v>
      </c>
      <c r="AU16" s="13">
        <v>2373</v>
      </c>
      <c r="AV16" s="13">
        <v>2373</v>
      </c>
      <c r="AW16" s="13">
        <v>2373</v>
      </c>
    </row>
    <row r="18" spans="2:49" ht="15">
      <c r="B18" s="26" t="s">
        <v>404</v>
      </c>
      <c r="C18" s="26" t="s">
        <v>405</v>
      </c>
      <c r="D18" s="32" t="s">
        <v>301</v>
      </c>
      <c r="E18" s="27" t="s">
        <v>310</v>
      </c>
      <c r="F18" s="27" t="s">
        <v>311</v>
      </c>
      <c r="G18" s="27" t="s">
        <v>312</v>
      </c>
      <c r="H18" s="27" t="s">
        <v>313</v>
      </c>
      <c r="I18" s="27" t="s">
        <v>314</v>
      </c>
      <c r="J18" s="27" t="s">
        <v>315</v>
      </c>
      <c r="K18" s="27" t="s">
        <v>316</v>
      </c>
      <c r="L18" s="27" t="s">
        <v>317</v>
      </c>
      <c r="M18" s="27" t="s">
        <v>318</v>
      </c>
      <c r="N18" s="27" t="s">
        <v>319</v>
      </c>
      <c r="O18" s="27" t="s">
        <v>320</v>
      </c>
      <c r="P18" s="27" t="s">
        <v>321</v>
      </c>
      <c r="Q18" s="27" t="s">
        <v>322</v>
      </c>
      <c r="R18" s="27" t="s">
        <v>323</v>
      </c>
      <c r="S18" s="27" t="s">
        <v>324</v>
      </c>
      <c r="T18" s="27" t="s">
        <v>325</v>
      </c>
      <c r="U18" s="27" t="s">
        <v>4</v>
      </c>
      <c r="V18" s="27" t="s">
        <v>5</v>
      </c>
      <c r="W18" s="27" t="s">
        <v>6</v>
      </c>
      <c r="X18" s="27" t="s">
        <v>7</v>
      </c>
      <c r="Y18" s="27" t="s">
        <v>8</v>
      </c>
      <c r="Z18" s="27" t="s">
        <v>9</v>
      </c>
      <c r="AA18" s="27" t="s">
        <v>10</v>
      </c>
      <c r="AB18" s="27" t="s">
        <v>11</v>
      </c>
      <c r="AC18" s="27" t="s">
        <v>12</v>
      </c>
      <c r="AD18" s="27" t="s">
        <v>13</v>
      </c>
      <c r="AE18" s="27" t="s">
        <v>14</v>
      </c>
      <c r="AF18" s="27" t="s">
        <v>15</v>
      </c>
      <c r="AG18" s="27" t="s">
        <v>16</v>
      </c>
      <c r="AH18" s="27" t="s">
        <v>17</v>
      </c>
      <c r="AI18" s="27" t="s">
        <v>18</v>
      </c>
      <c r="AJ18" s="27" t="s">
        <v>19</v>
      </c>
      <c r="AK18" s="27" t="s">
        <v>20</v>
      </c>
      <c r="AL18" s="27" t="s">
        <v>666</v>
      </c>
      <c r="AM18" s="27" t="s">
        <v>695</v>
      </c>
      <c r="AN18" s="27" t="s">
        <v>726</v>
      </c>
      <c r="AO18" s="27" t="str">
        <f t="shared" ref="AO18:AT18" si="1">+AO6</f>
        <v>1Q23</v>
      </c>
      <c r="AP18" s="27" t="str">
        <f t="shared" si="1"/>
        <v>2Q23</v>
      </c>
      <c r="AQ18" s="27" t="str">
        <f t="shared" si="1"/>
        <v>3Q23</v>
      </c>
      <c r="AR18" s="27" t="str">
        <f t="shared" si="1"/>
        <v>4Q23</v>
      </c>
      <c r="AS18" s="27" t="str">
        <f t="shared" si="1"/>
        <v>1Q24</v>
      </c>
      <c r="AT18" s="27" t="str">
        <f t="shared" si="1"/>
        <v>2Q24</v>
      </c>
      <c r="AU18" s="27" t="str">
        <f t="shared" ref="AU18:AV18" si="2">+AU6</f>
        <v>3Q24</v>
      </c>
      <c r="AV18" s="27" t="str">
        <f t="shared" si="2"/>
        <v>4Q24</v>
      </c>
      <c r="AW18" s="27" t="str">
        <f t="shared" ref="AW18" si="3">+AW6</f>
        <v>1Q25</v>
      </c>
    </row>
    <row r="19" spans="2:49">
      <c r="B19" s="8" t="s">
        <v>385</v>
      </c>
      <c r="C19" s="8" t="s">
        <v>386</v>
      </c>
      <c r="D19" s="40" t="s">
        <v>387</v>
      </c>
      <c r="R19" s="120">
        <v>0.64354838666666669</v>
      </c>
      <c r="S19" s="120">
        <v>1.2184193546666666</v>
      </c>
      <c r="T19" s="120">
        <v>0.3627419355</v>
      </c>
      <c r="U19" s="120">
        <v>2.9977004606666662</v>
      </c>
      <c r="V19" s="120">
        <v>1.2035268816666667</v>
      </c>
      <c r="W19" s="120">
        <v>1.9570286736666667</v>
      </c>
      <c r="X19" s="120">
        <v>4.5661275983333338</v>
      </c>
      <c r="Y19" s="120">
        <v>19.538984639000002</v>
      </c>
      <c r="Z19" s="120">
        <v>4.5013290320000001</v>
      </c>
      <c r="AA19" s="120">
        <v>3.3130924733333331</v>
      </c>
      <c r="AB19" s="120">
        <v>1.9818387099999999</v>
      </c>
      <c r="AC19" s="120">
        <v>56.581975157333339</v>
      </c>
      <c r="AD19" s="120">
        <v>67.245022939333339</v>
      </c>
      <c r="AE19" s="120">
        <v>20.066886290999999</v>
      </c>
      <c r="AF19" s="120">
        <v>37.498352150499997</v>
      </c>
      <c r="AG19" s="120">
        <v>41.866840630000006</v>
      </c>
      <c r="AH19" s="120">
        <v>26.251011469666668</v>
      </c>
      <c r="AI19" s="120">
        <v>34.263867741666665</v>
      </c>
      <c r="AJ19" s="120">
        <v>71.022686379928317</v>
      </c>
      <c r="AK19" s="120">
        <v>76.17375076804916</v>
      </c>
      <c r="AL19" s="120">
        <v>75.325708960573479</v>
      </c>
      <c r="AM19" s="120">
        <v>70.068879211469536</v>
      </c>
      <c r="AN19" s="120">
        <v>55.43430358422939</v>
      </c>
      <c r="AO19" s="120">
        <v>46.240591013824883</v>
      </c>
      <c r="AP19" s="120">
        <v>45.383402150537627</v>
      </c>
      <c r="AQ19" s="120">
        <v>47.958394982078858</v>
      </c>
      <c r="AR19" s="120">
        <v>57.28796344086021</v>
      </c>
      <c r="AS19" s="120">
        <v>50.809968483500178</v>
      </c>
      <c r="AT19" s="120">
        <v>54.338271684587816</v>
      </c>
      <c r="AU19" s="120">
        <v>69.843619565217395</v>
      </c>
      <c r="AV19" s="120">
        <v>64.983989130434779</v>
      </c>
      <c r="AW19" s="120">
        <v>38.184577777777776</v>
      </c>
    </row>
    <row r="20" spans="2:49">
      <c r="B20" s="8" t="s">
        <v>388</v>
      </c>
      <c r="C20" s="8" t="s">
        <v>389</v>
      </c>
      <c r="D20" s="40" t="s">
        <v>387</v>
      </c>
      <c r="R20" s="120">
        <v>150.84515289733332</v>
      </c>
      <c r="S20" s="120">
        <v>148.82482989233336</v>
      </c>
      <c r="T20" s="120">
        <v>150.84621757733333</v>
      </c>
      <c r="U20" s="120">
        <v>144.15968921266665</v>
      </c>
      <c r="V20" s="120">
        <v>156.35450622066668</v>
      </c>
      <c r="W20" s="120">
        <v>152.80022410533331</v>
      </c>
      <c r="X20" s="120">
        <v>155.26879958433332</v>
      </c>
      <c r="Y20" s="120">
        <v>150.14604676133334</v>
      </c>
      <c r="Z20" s="120">
        <v>163.50548864333334</v>
      </c>
      <c r="AA20" s="120">
        <v>159.39642174233333</v>
      </c>
      <c r="AB20" s="120">
        <v>158.62791858500003</v>
      </c>
      <c r="AC20" s="120">
        <v>161.39561919566668</v>
      </c>
      <c r="AD20" s="120">
        <v>168.38550351466665</v>
      </c>
      <c r="AE20" s="120">
        <v>163.46803842200001</v>
      </c>
      <c r="AF20" s="120">
        <v>175.18166952050001</v>
      </c>
      <c r="AG20" s="120">
        <v>165.012615772</v>
      </c>
      <c r="AH20" s="120">
        <v>174.59558753266666</v>
      </c>
      <c r="AI20" s="120">
        <v>165.46441687033334</v>
      </c>
      <c r="AJ20" s="120">
        <v>178.34872974910394</v>
      </c>
      <c r="AK20" s="120">
        <v>177.69334869431646</v>
      </c>
      <c r="AL20" s="120">
        <v>181.06798422939067</v>
      </c>
      <c r="AM20" s="120">
        <v>186.99072329749103</v>
      </c>
      <c r="AN20" s="120">
        <v>187.99991433691756</v>
      </c>
      <c r="AO20" s="120">
        <v>178.85847542242706</v>
      </c>
      <c r="AP20" s="120">
        <v>179.67080609318995</v>
      </c>
      <c r="AQ20" s="120">
        <v>180.21679964157704</v>
      </c>
      <c r="AR20" s="120">
        <v>177.68476917562722</v>
      </c>
      <c r="AS20" s="120">
        <v>175.53919243604005</v>
      </c>
      <c r="AT20" s="120">
        <v>179.82931792114695</v>
      </c>
      <c r="AU20" s="120">
        <v>189.93315217391304</v>
      </c>
      <c r="AV20" s="120">
        <v>183.91064130434785</v>
      </c>
      <c r="AW20" s="120">
        <v>179.99917777777779</v>
      </c>
    </row>
    <row r="21" spans="2:49">
      <c r="B21" s="8" t="s">
        <v>390</v>
      </c>
      <c r="C21" s="8" t="s">
        <v>391</v>
      </c>
      <c r="D21" s="40" t="s">
        <v>387</v>
      </c>
      <c r="R21" s="120">
        <v>280.19090310933336</v>
      </c>
      <c r="S21" s="120">
        <v>292.04029544799999</v>
      </c>
      <c r="T21" s="120">
        <v>296.24147049999999</v>
      </c>
      <c r="U21" s="120">
        <v>295.29552786633326</v>
      </c>
      <c r="V21" s="120">
        <v>286.74535251966665</v>
      </c>
      <c r="W21" s="120">
        <v>284.45773722500002</v>
      </c>
      <c r="X21" s="120">
        <v>283.95703386233333</v>
      </c>
      <c r="Y21" s="120">
        <v>276.62604850433337</v>
      </c>
      <c r="Z21" s="120">
        <v>292.81863115833335</v>
      </c>
      <c r="AA21" s="120">
        <v>306.91397879300001</v>
      </c>
      <c r="AB21" s="120">
        <v>304.65973297800002</v>
      </c>
      <c r="AC21" s="120">
        <v>311.68460096133333</v>
      </c>
      <c r="AD21" s="120">
        <v>216.43907225799995</v>
      </c>
      <c r="AE21" s="120">
        <v>235.87228809299998</v>
      </c>
      <c r="AF21" s="120">
        <v>277.3448543975</v>
      </c>
      <c r="AG21" s="120">
        <v>330.52869984099999</v>
      </c>
      <c r="AH21" s="120">
        <v>301.61193771433329</v>
      </c>
      <c r="AI21" s="120">
        <v>291.40646405633333</v>
      </c>
      <c r="AJ21" s="120">
        <v>263.5529007168459</v>
      </c>
      <c r="AK21" s="120">
        <v>289.9347442396313</v>
      </c>
      <c r="AL21" s="120">
        <v>307.40973655913979</v>
      </c>
      <c r="AM21" s="120">
        <v>315.14439605734765</v>
      </c>
      <c r="AN21" s="120">
        <v>289.99385483870964</v>
      </c>
      <c r="AO21" s="120">
        <v>236.5880253456221</v>
      </c>
      <c r="AP21" s="120">
        <v>226.4717304659498</v>
      </c>
      <c r="AQ21" s="120">
        <v>228.31726810035843</v>
      </c>
      <c r="AR21" s="120">
        <v>224.01459749103941</v>
      </c>
      <c r="AS21" s="120">
        <v>222.74557137560248</v>
      </c>
      <c r="AT21" s="120">
        <v>232.95140896057347</v>
      </c>
      <c r="AU21" s="120">
        <v>269.07614130434786</v>
      </c>
      <c r="AV21" s="120">
        <v>216.59871739130435</v>
      </c>
      <c r="AW21" s="120">
        <v>218.66378888888889</v>
      </c>
    </row>
    <row r="22" spans="2:49">
      <c r="B22" s="8" t="s">
        <v>392</v>
      </c>
      <c r="C22" s="8" t="s">
        <v>393</v>
      </c>
      <c r="D22" s="40" t="s">
        <v>387</v>
      </c>
      <c r="R22" s="120">
        <v>49.353261586333332</v>
      </c>
      <c r="S22" s="120">
        <v>49.232736010999993</v>
      </c>
      <c r="T22" s="120">
        <v>48.141741490666668</v>
      </c>
      <c r="U22" s="120">
        <v>44.494991317333337</v>
      </c>
      <c r="V22" s="120">
        <v>46.217580868999995</v>
      </c>
      <c r="W22" s="120">
        <v>45.737749459000007</v>
      </c>
      <c r="X22" s="120">
        <v>46.700943510666669</v>
      </c>
      <c r="Y22" s="120">
        <v>43.942074904999998</v>
      </c>
      <c r="Z22" s="120">
        <v>40.951535947000004</v>
      </c>
      <c r="AA22" s="120">
        <v>44.028243801666669</v>
      </c>
      <c r="AB22" s="120">
        <v>42.396873481999997</v>
      </c>
      <c r="AC22" s="120">
        <v>39.506373104333335</v>
      </c>
      <c r="AD22" s="120">
        <v>26.222603930666665</v>
      </c>
      <c r="AE22" s="120">
        <v>33.521546899999997</v>
      </c>
      <c r="AF22" s="120">
        <v>42.689298964499997</v>
      </c>
      <c r="AG22" s="120">
        <v>41.972910162333335</v>
      </c>
      <c r="AH22" s="120">
        <v>40.904141612333341</v>
      </c>
      <c r="AI22" s="120">
        <v>42.093288693333335</v>
      </c>
      <c r="AJ22" s="120">
        <v>49.583903584229382</v>
      </c>
      <c r="AK22" s="120">
        <v>46.857837557603688</v>
      </c>
      <c r="AL22" s="120">
        <v>46.895074551971327</v>
      </c>
      <c r="AM22" s="120">
        <v>46.631054121863798</v>
      </c>
      <c r="AN22" s="120">
        <v>45.349587096774201</v>
      </c>
      <c r="AO22" s="120">
        <v>43.037352534562217</v>
      </c>
      <c r="AP22" s="120">
        <v>41.189088172043007</v>
      </c>
      <c r="AQ22" s="120">
        <v>41.566820430107526</v>
      </c>
      <c r="AR22" s="120">
        <v>44.669993548387104</v>
      </c>
      <c r="AS22" s="120">
        <v>45.447056729699675</v>
      </c>
      <c r="AT22" s="120">
        <v>47.991544086021513</v>
      </c>
      <c r="AU22" s="120">
        <v>57.352858695652174</v>
      </c>
      <c r="AV22" s="120">
        <v>50.07209782608696</v>
      </c>
      <c r="AW22" s="120">
        <v>48.020077777777779</v>
      </c>
    </row>
    <row r="23" spans="2:49">
      <c r="B23" s="8" t="s">
        <v>394</v>
      </c>
      <c r="C23" s="8" t="s">
        <v>240</v>
      </c>
      <c r="D23" s="40" t="s">
        <v>387</v>
      </c>
      <c r="R23" s="120">
        <v>0.73574936533333346</v>
      </c>
      <c r="S23" s="120">
        <v>0.59764057733333331</v>
      </c>
      <c r="T23" s="120">
        <v>0.79349162299999998</v>
      </c>
      <c r="U23" s="120">
        <v>0.69523918499999993</v>
      </c>
      <c r="V23" s="120">
        <v>0.62386062866666669</v>
      </c>
      <c r="W23" s="120">
        <v>0.71197806900000005</v>
      </c>
      <c r="X23" s="120">
        <v>0.46383020200000002</v>
      </c>
      <c r="Y23" s="120">
        <v>0.51271750466666666</v>
      </c>
      <c r="Z23" s="120">
        <v>0.3486293923333334</v>
      </c>
      <c r="AA23" s="120">
        <v>0.42408044799999994</v>
      </c>
      <c r="AB23" s="120">
        <v>0.46572994200000001</v>
      </c>
      <c r="AC23" s="120">
        <v>0.52792028633333332</v>
      </c>
      <c r="AD23" s="120">
        <v>0.41738541966666665</v>
      </c>
      <c r="AE23" s="120">
        <v>0.358255243</v>
      </c>
      <c r="AF23" s="120">
        <v>0.60603055149999996</v>
      </c>
      <c r="AG23" s="120">
        <v>0.49984842233333332</v>
      </c>
      <c r="AH23" s="120">
        <v>0.40642757633333332</v>
      </c>
      <c r="AI23" s="120">
        <v>0.52409410466666662</v>
      </c>
      <c r="AJ23" s="120">
        <v>0</v>
      </c>
      <c r="AK23" s="120">
        <v>0</v>
      </c>
      <c r="AL23" s="120">
        <v>0</v>
      </c>
      <c r="AM23" s="120">
        <v>0.71508888888888889</v>
      </c>
      <c r="AN23" s="120">
        <v>0.37395376344086023</v>
      </c>
      <c r="AO23" s="120">
        <v>9.4193548387096777E-3</v>
      </c>
      <c r="AP23" s="120">
        <v>0.11917562724014337</v>
      </c>
      <c r="AQ23" s="120">
        <v>0.12724014336917563</v>
      </c>
      <c r="AR23" s="120">
        <v>0</v>
      </c>
      <c r="AS23" s="120">
        <v>0.14420244716351502</v>
      </c>
      <c r="AT23" s="120">
        <v>0.16250896057347672</v>
      </c>
      <c r="AU23" s="120">
        <v>0</v>
      </c>
      <c r="AV23" s="120">
        <v>0</v>
      </c>
      <c r="AW23" s="120">
        <v>0</v>
      </c>
    </row>
    <row r="24" spans="2:49">
      <c r="B24" s="8" t="s">
        <v>395</v>
      </c>
      <c r="C24" s="8" t="s">
        <v>396</v>
      </c>
      <c r="D24" s="40" t="s">
        <v>387</v>
      </c>
      <c r="R24" s="120">
        <v>34.761112793666669</v>
      </c>
      <c r="S24" s="120">
        <v>42.829325490666669</v>
      </c>
      <c r="T24" s="120">
        <v>42.958396557333337</v>
      </c>
      <c r="U24" s="120">
        <v>40.366449414666668</v>
      </c>
      <c r="V24" s="120">
        <v>50.830129497666668</v>
      </c>
      <c r="W24" s="120">
        <v>43.623439976999997</v>
      </c>
      <c r="X24" s="120">
        <v>44.516391188333337</v>
      </c>
      <c r="Y24" s="120">
        <v>43.392032159333333</v>
      </c>
      <c r="Z24" s="120">
        <v>46.594814439666671</v>
      </c>
      <c r="AA24" s="120">
        <v>43.298406015666657</v>
      </c>
      <c r="AB24" s="120">
        <v>43.671639686999995</v>
      </c>
      <c r="AC24" s="120">
        <v>40.465752368333334</v>
      </c>
      <c r="AD24" s="120">
        <v>38.826657109999999</v>
      </c>
      <c r="AE24" s="120">
        <v>39.165093767999998</v>
      </c>
      <c r="AF24" s="120">
        <v>40.221032876999999</v>
      </c>
      <c r="AG24" s="120">
        <v>34.094911543666662</v>
      </c>
      <c r="AH24" s="120">
        <v>20.759168041666669</v>
      </c>
      <c r="AI24" s="120">
        <v>23.399851960666666</v>
      </c>
      <c r="AJ24" s="120">
        <v>0</v>
      </c>
      <c r="AK24" s="120">
        <v>0</v>
      </c>
      <c r="AL24" s="120">
        <v>0</v>
      </c>
      <c r="AM24" s="120">
        <v>0</v>
      </c>
      <c r="AN24" s="120">
        <v>0</v>
      </c>
      <c r="AO24" s="120">
        <v>0</v>
      </c>
      <c r="AP24" s="120">
        <v>0</v>
      </c>
      <c r="AQ24" s="120">
        <v>0</v>
      </c>
      <c r="AR24" s="120">
        <v>0</v>
      </c>
      <c r="AS24" s="120">
        <v>0</v>
      </c>
      <c r="AT24" s="120">
        <v>0</v>
      </c>
      <c r="AU24" s="120">
        <v>0</v>
      </c>
      <c r="AV24" s="120">
        <v>0</v>
      </c>
      <c r="AW24" s="120">
        <v>0</v>
      </c>
    </row>
    <row r="25" spans="2:49" ht="15">
      <c r="B25" s="36" t="s">
        <v>253</v>
      </c>
      <c r="C25" s="36" t="s">
        <v>253</v>
      </c>
      <c r="D25" s="40" t="s">
        <v>387</v>
      </c>
      <c r="R25" s="52">
        <f t="shared" ref="R25:AI25" si="4">+SUM(R19:R24)</f>
        <v>516.52972813866666</v>
      </c>
      <c r="S25" s="52">
        <f t="shared" si="4"/>
        <v>534.743246774</v>
      </c>
      <c r="T25" s="52">
        <f t="shared" si="4"/>
        <v>539.34405968383328</v>
      </c>
      <c r="U25" s="52">
        <f t="shared" si="4"/>
        <v>528.0095974566666</v>
      </c>
      <c r="V25" s="52">
        <f t="shared" si="4"/>
        <v>541.97495661733331</v>
      </c>
      <c r="W25" s="52">
        <f t="shared" si="4"/>
        <v>529.28815750900003</v>
      </c>
      <c r="X25" s="52">
        <f t="shared" si="4"/>
        <v>535.47312594599998</v>
      </c>
      <c r="Y25" s="52">
        <f t="shared" si="4"/>
        <v>534.1579044736668</v>
      </c>
      <c r="Z25" s="52">
        <f t="shared" si="4"/>
        <v>548.72042861266675</v>
      </c>
      <c r="AA25" s="52">
        <f t="shared" si="4"/>
        <v>557.37422327399997</v>
      </c>
      <c r="AB25" s="52">
        <f t="shared" si="4"/>
        <v>551.80373338400011</v>
      </c>
      <c r="AC25" s="52">
        <f t="shared" si="4"/>
        <v>610.16224107333335</v>
      </c>
      <c r="AD25" s="52">
        <f t="shared" si="4"/>
        <v>517.53624517233334</v>
      </c>
      <c r="AE25" s="52">
        <f t="shared" si="4"/>
        <v>492.45210871699993</v>
      </c>
      <c r="AF25" s="52">
        <f t="shared" si="4"/>
        <v>573.54123846150003</v>
      </c>
      <c r="AG25" s="52">
        <f t="shared" si="4"/>
        <v>613.97582637133326</v>
      </c>
      <c r="AH25" s="52">
        <f t="shared" si="4"/>
        <v>564.52827394700012</v>
      </c>
      <c r="AI25" s="52">
        <f t="shared" si="4"/>
        <v>557.151983427</v>
      </c>
      <c r="AJ25" s="52">
        <v>562.50822043010749</v>
      </c>
      <c r="AK25" s="52">
        <v>590.65968125960057</v>
      </c>
      <c r="AL25" s="52">
        <v>610.69850430107533</v>
      </c>
      <c r="AM25" s="52">
        <v>619.55014157706091</v>
      </c>
      <c r="AN25" s="52">
        <v>579.15161362007177</v>
      </c>
      <c r="AO25" s="52">
        <v>504.733863671275</v>
      </c>
      <c r="AP25" s="52">
        <v>492.83420250896052</v>
      </c>
      <c r="AQ25" s="52">
        <v>498.18652329749108</v>
      </c>
      <c r="AR25" s="52">
        <v>503.65732365591396</v>
      </c>
      <c r="AS25" s="52">
        <v>494.68599147200592</v>
      </c>
      <c r="AT25" s="52">
        <v>515.39168028673839</v>
      </c>
      <c r="AU25" s="52">
        <f>SUM(AU19:AU24)</f>
        <v>586.20577173913057</v>
      </c>
      <c r="AV25" s="52">
        <f>SUM(AV19:AV24)</f>
        <v>515.56544565217393</v>
      </c>
      <c r="AW25" s="52">
        <f>SUM(AW19:AW24)</f>
        <v>484.86762222222222</v>
      </c>
    </row>
    <row r="26" spans="2:49" ht="15">
      <c r="AI26" s="45"/>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EE9A9-EBA2-4442-9C3F-F9500B486FAE}">
  <dimension ref="A3:M237"/>
  <sheetViews>
    <sheetView showGridLines="0" topLeftCell="A229" zoomScaleNormal="100" workbookViewId="0">
      <selection activeCell="D240" sqref="D240"/>
    </sheetView>
  </sheetViews>
  <sheetFormatPr baseColWidth="10" defaultColWidth="11" defaultRowHeight="14.25"/>
  <cols>
    <col min="1" max="1" width="5.625" style="15" customWidth="1"/>
    <col min="2" max="2" width="12.625" style="15" customWidth="1"/>
    <col min="3" max="3" width="14.625" style="15" customWidth="1"/>
    <col min="4" max="4" width="56.625" style="15" customWidth="1"/>
    <col min="5" max="6" width="14.625" style="15" customWidth="1"/>
    <col min="7" max="7" width="10.625" style="15" customWidth="1"/>
    <col min="8" max="8" width="12.625" style="15" customWidth="1"/>
    <col min="9" max="9" width="15.625" style="15" customWidth="1"/>
    <col min="10" max="10" width="56.625" style="15" customWidth="1"/>
    <col min="11" max="12" width="14.625" style="15" customWidth="1"/>
    <col min="13" max="16384" width="11" style="15"/>
  </cols>
  <sheetData>
    <row r="3" spans="2:13" ht="24" thickBot="1">
      <c r="B3" s="199" t="s">
        <v>406</v>
      </c>
      <c r="C3" s="200"/>
      <c r="D3" s="200"/>
      <c r="E3" s="200"/>
      <c r="F3" s="200"/>
      <c r="G3" s="200"/>
      <c r="H3" s="200"/>
      <c r="I3" s="200"/>
      <c r="J3" s="200"/>
      <c r="K3" s="200"/>
      <c r="L3" s="200"/>
      <c r="M3" s="200"/>
    </row>
    <row r="4" spans="2:13" ht="15">
      <c r="B4" s="201" t="s">
        <v>407</v>
      </c>
      <c r="C4" s="202"/>
    </row>
    <row r="5" spans="2:13" ht="15">
      <c r="B5" s="201"/>
      <c r="C5" s="202"/>
    </row>
    <row r="6" spans="2:13" ht="20.25">
      <c r="B6" s="203" t="s">
        <v>408</v>
      </c>
      <c r="C6" s="202"/>
    </row>
    <row r="7" spans="2:13" ht="15" thickBot="1">
      <c r="B7" s="86" t="s">
        <v>409</v>
      </c>
      <c r="C7" s="86" t="s">
        <v>410</v>
      </c>
      <c r="D7" s="118" t="s">
        <v>411</v>
      </c>
      <c r="E7" s="86" t="s">
        <v>412</v>
      </c>
      <c r="F7" s="86" t="s">
        <v>413</v>
      </c>
      <c r="G7" s="86" t="s">
        <v>414</v>
      </c>
      <c r="H7" s="86" t="s">
        <v>223</v>
      </c>
      <c r="I7" s="86" t="s">
        <v>415</v>
      </c>
      <c r="J7" s="86" t="s">
        <v>416</v>
      </c>
    </row>
    <row r="8" spans="2:13" ht="15.95" customHeight="1">
      <c r="B8" s="235" t="s">
        <v>417</v>
      </c>
      <c r="C8" s="237" t="s">
        <v>418</v>
      </c>
      <c r="D8" s="234" t="s">
        <v>419</v>
      </c>
      <c r="E8" s="117" t="s">
        <v>420</v>
      </c>
      <c r="F8" s="117" t="s">
        <v>421</v>
      </c>
      <c r="G8" s="117" t="s">
        <v>422</v>
      </c>
      <c r="H8" s="117" t="s">
        <v>423</v>
      </c>
      <c r="I8" s="117" t="s">
        <v>424</v>
      </c>
      <c r="J8" s="117" t="s">
        <v>425</v>
      </c>
      <c r="K8" s="242" t="s">
        <v>426</v>
      </c>
    </row>
    <row r="9" spans="2:13" ht="42.75">
      <c r="B9" s="236"/>
      <c r="C9" s="238"/>
      <c r="D9" s="234"/>
      <c r="E9" s="117" t="s">
        <v>427</v>
      </c>
      <c r="F9" s="117" t="s">
        <v>421</v>
      </c>
      <c r="G9" s="117" t="s">
        <v>422</v>
      </c>
      <c r="H9" s="117" t="s">
        <v>428</v>
      </c>
      <c r="I9" s="117" t="s">
        <v>424</v>
      </c>
      <c r="J9" s="116" t="s">
        <v>429</v>
      </c>
      <c r="K9" s="243"/>
    </row>
    <row r="11" spans="2:13" ht="20.25">
      <c r="B11" s="203" t="s">
        <v>15</v>
      </c>
    </row>
    <row r="12" spans="2:13" ht="15" thickBot="1">
      <c r="B12" s="86" t="s">
        <v>430</v>
      </c>
      <c r="C12" s="86" t="s">
        <v>431</v>
      </c>
      <c r="D12" s="87" t="s">
        <v>432</v>
      </c>
      <c r="E12" s="87" t="s">
        <v>433</v>
      </c>
      <c r="F12" s="86"/>
      <c r="H12" s="86" t="s">
        <v>434</v>
      </c>
      <c r="I12" s="86" t="s">
        <v>435</v>
      </c>
      <c r="J12" s="87" t="s">
        <v>436</v>
      </c>
      <c r="K12" s="87" t="s">
        <v>437</v>
      </c>
      <c r="L12" s="86"/>
    </row>
    <row r="13" spans="2:13">
      <c r="B13" s="239" t="s">
        <v>438</v>
      </c>
      <c r="C13" s="88" t="s">
        <v>439</v>
      </c>
      <c r="D13" s="89" t="s">
        <v>440</v>
      </c>
      <c r="E13" s="88" t="s">
        <v>441</v>
      </c>
      <c r="F13" s="90" t="s">
        <v>426</v>
      </c>
      <c r="H13" s="91" t="s">
        <v>438</v>
      </c>
      <c r="I13" s="88" t="s">
        <v>439</v>
      </c>
      <c r="J13" s="89" t="s">
        <v>442</v>
      </c>
      <c r="K13" s="89" t="s">
        <v>443</v>
      </c>
      <c r="L13" s="90" t="s">
        <v>444</v>
      </c>
    </row>
    <row r="14" spans="2:13" ht="25.5">
      <c r="B14" s="240"/>
      <c r="C14" s="92" t="s">
        <v>445</v>
      </c>
      <c r="D14" s="93" t="s">
        <v>446</v>
      </c>
      <c r="E14" s="92" t="s">
        <v>447</v>
      </c>
      <c r="F14" s="94" t="s">
        <v>426</v>
      </c>
      <c r="H14" s="95"/>
      <c r="I14" s="92" t="s">
        <v>445</v>
      </c>
      <c r="J14" s="93" t="s">
        <v>448</v>
      </c>
      <c r="K14" s="93" t="s">
        <v>449</v>
      </c>
      <c r="L14" s="94" t="s">
        <v>444</v>
      </c>
    </row>
    <row r="15" spans="2:13" ht="25.5">
      <c r="B15" s="240"/>
      <c r="C15" s="92" t="s">
        <v>450</v>
      </c>
      <c r="D15" s="93" t="s">
        <v>451</v>
      </c>
      <c r="E15" s="92" t="s">
        <v>447</v>
      </c>
      <c r="F15" s="94" t="s">
        <v>426</v>
      </c>
      <c r="H15" s="95"/>
      <c r="I15" s="92" t="s">
        <v>450</v>
      </c>
      <c r="J15" s="93" t="s">
        <v>452</v>
      </c>
      <c r="K15" s="93" t="s">
        <v>449</v>
      </c>
      <c r="L15" s="94" t="s">
        <v>444</v>
      </c>
    </row>
    <row r="16" spans="2:13" ht="38.25">
      <c r="B16" s="240"/>
      <c r="C16" s="92" t="s">
        <v>453</v>
      </c>
      <c r="D16" s="93" t="s">
        <v>454</v>
      </c>
      <c r="E16" s="92" t="s">
        <v>441</v>
      </c>
      <c r="F16" s="94" t="s">
        <v>426</v>
      </c>
      <c r="H16" s="95"/>
      <c r="I16" s="92" t="s">
        <v>455</v>
      </c>
      <c r="J16" s="93" t="s">
        <v>456</v>
      </c>
      <c r="K16" s="93" t="s">
        <v>443</v>
      </c>
      <c r="L16" s="94" t="s">
        <v>444</v>
      </c>
    </row>
    <row r="17" spans="2:12" ht="63.75">
      <c r="B17" s="240"/>
      <c r="C17" s="92" t="s">
        <v>457</v>
      </c>
      <c r="D17" s="93" t="s">
        <v>458</v>
      </c>
      <c r="E17" s="92" t="s">
        <v>441</v>
      </c>
      <c r="F17" s="94" t="s">
        <v>426</v>
      </c>
      <c r="H17" s="95"/>
      <c r="I17" s="92" t="s">
        <v>459</v>
      </c>
      <c r="J17" s="93" t="s">
        <v>460</v>
      </c>
      <c r="K17" s="93" t="s">
        <v>443</v>
      </c>
      <c r="L17" s="94" t="s">
        <v>444</v>
      </c>
    </row>
    <row r="18" spans="2:12" ht="25.5">
      <c r="B18" s="241"/>
      <c r="C18" s="96" t="s">
        <v>461</v>
      </c>
      <c r="D18" s="97" t="s">
        <v>462</v>
      </c>
      <c r="E18" s="96" t="s">
        <v>447</v>
      </c>
      <c r="F18" s="98" t="s">
        <v>426</v>
      </c>
      <c r="H18" s="99"/>
      <c r="I18" s="96" t="s">
        <v>463</v>
      </c>
      <c r="J18" s="97" t="s">
        <v>464</v>
      </c>
      <c r="K18" s="97" t="s">
        <v>449</v>
      </c>
      <c r="L18" s="98" t="s">
        <v>444</v>
      </c>
    </row>
    <row r="19" spans="2:12" ht="38.25">
      <c r="B19" s="95" t="s">
        <v>465</v>
      </c>
      <c r="C19" s="100" t="s">
        <v>466</v>
      </c>
      <c r="D19" s="101" t="s">
        <v>467</v>
      </c>
      <c r="E19" s="100" t="s">
        <v>447</v>
      </c>
      <c r="F19" s="102" t="s">
        <v>426</v>
      </c>
      <c r="H19" s="95" t="s">
        <v>465</v>
      </c>
      <c r="I19" s="100" t="s">
        <v>468</v>
      </c>
      <c r="J19" s="101" t="s">
        <v>469</v>
      </c>
      <c r="K19" s="101" t="s">
        <v>449</v>
      </c>
      <c r="L19" s="102" t="s">
        <v>444</v>
      </c>
    </row>
    <row r="20" spans="2:12" ht="51">
      <c r="B20" s="103" t="s">
        <v>470</v>
      </c>
      <c r="C20" s="104" t="s">
        <v>471</v>
      </c>
      <c r="D20" s="105" t="s">
        <v>472</v>
      </c>
      <c r="E20" s="104" t="s">
        <v>447</v>
      </c>
      <c r="F20" s="106" t="s">
        <v>426</v>
      </c>
      <c r="H20" s="103" t="s">
        <v>470</v>
      </c>
      <c r="I20" s="104" t="s">
        <v>473</v>
      </c>
      <c r="J20" s="105" t="s">
        <v>474</v>
      </c>
      <c r="K20" s="105" t="s">
        <v>449</v>
      </c>
      <c r="L20" s="102" t="s">
        <v>444</v>
      </c>
    </row>
    <row r="21" spans="2:12" ht="38.25">
      <c r="B21" s="95" t="s">
        <v>475</v>
      </c>
      <c r="C21" s="100" t="s">
        <v>476</v>
      </c>
      <c r="D21" s="101" t="s">
        <v>477</v>
      </c>
      <c r="E21" s="100" t="s">
        <v>447</v>
      </c>
      <c r="F21" s="102" t="s">
        <v>426</v>
      </c>
      <c r="H21" s="95" t="s">
        <v>475</v>
      </c>
      <c r="I21" s="100" t="s">
        <v>478</v>
      </c>
      <c r="J21" s="101" t="s">
        <v>479</v>
      </c>
      <c r="K21" s="101" t="s">
        <v>449</v>
      </c>
      <c r="L21" s="102" t="s">
        <v>444</v>
      </c>
    </row>
    <row r="22" spans="2:12">
      <c r="B22" s="95"/>
    </row>
    <row r="23" spans="2:12" ht="20.25">
      <c r="B23" s="203" t="s">
        <v>16</v>
      </c>
    </row>
    <row r="24" spans="2:12" ht="15" thickBot="1">
      <c r="B24" s="86" t="s">
        <v>430</v>
      </c>
      <c r="C24" s="86" t="s">
        <v>431</v>
      </c>
      <c r="D24" s="87" t="s">
        <v>432</v>
      </c>
      <c r="E24" s="87" t="s">
        <v>433</v>
      </c>
      <c r="F24" s="86"/>
      <c r="H24" s="86" t="s">
        <v>434</v>
      </c>
      <c r="I24" s="86" t="s">
        <v>435</v>
      </c>
      <c r="J24" s="87" t="s">
        <v>436</v>
      </c>
      <c r="K24" s="87" t="s">
        <v>437</v>
      </c>
      <c r="L24" s="86"/>
    </row>
    <row r="25" spans="2:12" ht="25.5">
      <c r="B25" s="224" t="s">
        <v>438</v>
      </c>
      <c r="C25" s="89" t="s">
        <v>480</v>
      </c>
      <c r="D25" s="89" t="s">
        <v>481</v>
      </c>
      <c r="E25" s="88" t="s">
        <v>447</v>
      </c>
      <c r="F25" s="94" t="s">
        <v>426</v>
      </c>
      <c r="H25" s="224" t="s">
        <v>438</v>
      </c>
      <c r="I25" s="89" t="s">
        <v>482</v>
      </c>
      <c r="J25" s="89" t="s">
        <v>483</v>
      </c>
      <c r="K25" s="92" t="s">
        <v>449</v>
      </c>
      <c r="L25" s="94" t="s">
        <v>444</v>
      </c>
    </row>
    <row r="26" spans="2:12" ht="25.5">
      <c r="B26" s="223"/>
      <c r="C26" s="93" t="s">
        <v>484</v>
      </c>
      <c r="D26" s="93" t="s">
        <v>485</v>
      </c>
      <c r="E26" s="92" t="s">
        <v>447</v>
      </c>
      <c r="F26" s="94" t="s">
        <v>426</v>
      </c>
      <c r="H26" s="223"/>
      <c r="I26" s="93" t="s">
        <v>486</v>
      </c>
      <c r="J26" s="93" t="s">
        <v>487</v>
      </c>
      <c r="K26" s="92" t="s">
        <v>449</v>
      </c>
      <c r="L26" s="94" t="s">
        <v>444</v>
      </c>
    </row>
    <row r="27" spans="2:12" ht="25.5">
      <c r="B27" s="223"/>
      <c r="C27" s="93" t="s">
        <v>488</v>
      </c>
      <c r="D27" s="93" t="s">
        <v>489</v>
      </c>
      <c r="E27" s="92" t="s">
        <v>447</v>
      </c>
      <c r="F27" s="94" t="s">
        <v>426</v>
      </c>
      <c r="H27" s="223"/>
      <c r="I27" s="93" t="s">
        <v>490</v>
      </c>
      <c r="J27" s="93" t="s">
        <v>491</v>
      </c>
      <c r="K27" s="92" t="s">
        <v>449</v>
      </c>
      <c r="L27" s="94" t="s">
        <v>444</v>
      </c>
    </row>
    <row r="28" spans="2:12" ht="25.5">
      <c r="B28" s="223"/>
      <c r="C28" s="93" t="s">
        <v>492</v>
      </c>
      <c r="D28" s="93" t="s">
        <v>493</v>
      </c>
      <c r="E28" s="92" t="s">
        <v>441</v>
      </c>
      <c r="F28" s="94" t="s">
        <v>426</v>
      </c>
      <c r="H28" s="223"/>
      <c r="I28" s="93" t="s">
        <v>494</v>
      </c>
      <c r="J28" s="93" t="s">
        <v>495</v>
      </c>
      <c r="K28" s="92" t="s">
        <v>443</v>
      </c>
      <c r="L28" s="94" t="s">
        <v>444</v>
      </c>
    </row>
    <row r="29" spans="2:12" ht="25.5">
      <c r="B29" s="223"/>
      <c r="C29" s="93" t="s">
        <v>496</v>
      </c>
      <c r="D29" s="93" t="s">
        <v>497</v>
      </c>
      <c r="E29" s="92" t="s">
        <v>441</v>
      </c>
      <c r="F29" s="94" t="s">
        <v>426</v>
      </c>
      <c r="H29" s="223"/>
      <c r="I29" s="93" t="s">
        <v>498</v>
      </c>
      <c r="J29" s="93" t="s">
        <v>499</v>
      </c>
      <c r="K29" s="92" t="s">
        <v>443</v>
      </c>
      <c r="L29" s="94" t="s">
        <v>444</v>
      </c>
    </row>
    <row r="30" spans="2:12" ht="38.25">
      <c r="B30" s="223"/>
      <c r="C30" s="93" t="s">
        <v>500</v>
      </c>
      <c r="D30" s="93" t="s">
        <v>501</v>
      </c>
      <c r="E30" s="92" t="s">
        <v>447</v>
      </c>
      <c r="F30" s="94" t="s">
        <v>426</v>
      </c>
      <c r="H30" s="223"/>
      <c r="I30" s="93" t="s">
        <v>500</v>
      </c>
      <c r="J30" s="93" t="s">
        <v>502</v>
      </c>
      <c r="K30" s="92" t="s">
        <v>449</v>
      </c>
      <c r="L30" s="94" t="s">
        <v>444</v>
      </c>
    </row>
    <row r="31" spans="2:12" ht="25.5">
      <c r="B31" s="230"/>
      <c r="C31" s="97" t="s">
        <v>503</v>
      </c>
      <c r="D31" s="97" t="s">
        <v>504</v>
      </c>
      <c r="E31" s="108" t="s">
        <v>447</v>
      </c>
      <c r="F31" s="109" t="s">
        <v>426</v>
      </c>
      <c r="H31" s="230"/>
      <c r="I31" s="97" t="s">
        <v>505</v>
      </c>
      <c r="J31" s="97" t="s">
        <v>506</v>
      </c>
      <c r="K31" s="108" t="s">
        <v>449</v>
      </c>
      <c r="L31" s="109" t="s">
        <v>444</v>
      </c>
    </row>
    <row r="32" spans="2:12" ht="51">
      <c r="B32" s="229" t="s">
        <v>470</v>
      </c>
      <c r="C32" s="93" t="s">
        <v>507</v>
      </c>
      <c r="D32" s="93" t="s">
        <v>508</v>
      </c>
      <c r="E32" s="111" t="s">
        <v>447</v>
      </c>
      <c r="F32" s="112" t="s">
        <v>426</v>
      </c>
      <c r="H32" s="229" t="s">
        <v>470</v>
      </c>
      <c r="I32" s="93" t="s">
        <v>509</v>
      </c>
      <c r="J32" s="93" t="s">
        <v>510</v>
      </c>
      <c r="K32" s="111" t="s">
        <v>449</v>
      </c>
      <c r="L32" s="112" t="s">
        <v>444</v>
      </c>
    </row>
    <row r="33" spans="1:12" ht="38.25">
      <c r="B33" s="223"/>
      <c r="C33" s="113" t="s">
        <v>511</v>
      </c>
      <c r="D33" s="113" t="s">
        <v>512</v>
      </c>
      <c r="E33" s="114" t="s">
        <v>447</v>
      </c>
      <c r="F33" s="115" t="s">
        <v>426</v>
      </c>
      <c r="H33" s="223"/>
      <c r="I33" s="93" t="s">
        <v>513</v>
      </c>
      <c r="J33" s="113" t="s">
        <v>514</v>
      </c>
      <c r="K33" s="114" t="s">
        <v>449</v>
      </c>
      <c r="L33" s="115" t="s">
        <v>444</v>
      </c>
    </row>
    <row r="34" spans="1:12">
      <c r="B34" s="105" t="s">
        <v>475</v>
      </c>
      <c r="C34" s="105" t="s">
        <v>515</v>
      </c>
      <c r="D34" s="105" t="s">
        <v>516</v>
      </c>
      <c r="E34" s="104" t="s">
        <v>447</v>
      </c>
      <c r="F34" s="106" t="s">
        <v>426</v>
      </c>
      <c r="H34" s="105" t="s">
        <v>475</v>
      </c>
      <c r="I34" s="105" t="s">
        <v>517</v>
      </c>
      <c r="J34" s="105" t="s">
        <v>518</v>
      </c>
      <c r="K34" s="104" t="s">
        <v>449</v>
      </c>
      <c r="L34" s="106" t="s">
        <v>444</v>
      </c>
    </row>
    <row r="35" spans="1:12">
      <c r="B35" s="95"/>
    </row>
    <row r="36" spans="1:12">
      <c r="B36" s="95"/>
    </row>
    <row r="37" spans="1:12" ht="20.25">
      <c r="A37" s="204"/>
      <c r="B37" s="203" t="s">
        <v>17</v>
      </c>
      <c r="G37" s="204"/>
      <c r="H37" s="95"/>
    </row>
    <row r="38" spans="1:12" ht="15" thickBot="1">
      <c r="B38" s="86" t="s">
        <v>430</v>
      </c>
      <c r="C38" s="86" t="s">
        <v>431</v>
      </c>
      <c r="D38" s="87" t="s">
        <v>432</v>
      </c>
      <c r="E38" s="87" t="s">
        <v>433</v>
      </c>
      <c r="F38" s="86"/>
      <c r="H38" s="86" t="s">
        <v>434</v>
      </c>
      <c r="I38" s="86" t="s">
        <v>435</v>
      </c>
      <c r="J38" s="87" t="s">
        <v>436</v>
      </c>
      <c r="K38" s="87" t="s">
        <v>437</v>
      </c>
      <c r="L38" s="86"/>
    </row>
    <row r="39" spans="1:12" ht="25.5">
      <c r="B39" s="224" t="s">
        <v>438</v>
      </c>
      <c r="C39" s="93" t="s">
        <v>519</v>
      </c>
      <c r="D39" s="93" t="s">
        <v>520</v>
      </c>
      <c r="E39" s="88" t="s">
        <v>447</v>
      </c>
      <c r="F39" s="94" t="s">
        <v>426</v>
      </c>
      <c r="H39" s="224" t="s">
        <v>438</v>
      </c>
      <c r="I39" s="93" t="s">
        <v>521</v>
      </c>
      <c r="J39" s="93" t="s">
        <v>522</v>
      </c>
      <c r="K39" s="88" t="s">
        <v>449</v>
      </c>
      <c r="L39" s="94" t="s">
        <v>444</v>
      </c>
    </row>
    <row r="40" spans="1:12" s="205" customFormat="1" ht="38.25">
      <c r="B40" s="223"/>
      <c r="C40" s="93" t="s">
        <v>523</v>
      </c>
      <c r="D40" s="93" t="s">
        <v>524</v>
      </c>
      <c r="E40" s="92" t="s">
        <v>447</v>
      </c>
      <c r="F40" s="94" t="s">
        <v>426</v>
      </c>
      <c r="H40" s="223"/>
      <c r="I40" s="93" t="s">
        <v>525</v>
      </c>
      <c r="J40" s="93" t="s">
        <v>526</v>
      </c>
      <c r="K40" s="92" t="s">
        <v>449</v>
      </c>
      <c r="L40" s="94" t="s">
        <v>444</v>
      </c>
    </row>
    <row r="41" spans="1:12" s="205" customFormat="1" ht="63.75">
      <c r="B41" s="223"/>
      <c r="C41" s="93" t="s">
        <v>527</v>
      </c>
      <c r="D41" s="93" t="s">
        <v>528</v>
      </c>
      <c r="E41" s="92" t="s">
        <v>529</v>
      </c>
      <c r="F41" s="94" t="s">
        <v>426</v>
      </c>
      <c r="H41" s="223"/>
      <c r="I41" s="93" t="s">
        <v>530</v>
      </c>
      <c r="J41" s="93" t="s">
        <v>531</v>
      </c>
      <c r="K41" s="92" t="s">
        <v>443</v>
      </c>
      <c r="L41" s="94" t="s">
        <v>444</v>
      </c>
    </row>
    <row r="42" spans="1:12" s="205" customFormat="1" ht="38.25">
      <c r="B42" s="223"/>
      <c r="C42" s="93" t="s">
        <v>532</v>
      </c>
      <c r="D42" s="93" t="s">
        <v>533</v>
      </c>
      <c r="E42" s="92" t="s">
        <v>447</v>
      </c>
      <c r="F42" s="94" t="s">
        <v>426</v>
      </c>
      <c r="H42" s="223"/>
      <c r="I42" s="93" t="s">
        <v>534</v>
      </c>
      <c r="J42" s="93" t="s">
        <v>535</v>
      </c>
      <c r="K42" s="92" t="s">
        <v>449</v>
      </c>
      <c r="L42" s="94" t="s">
        <v>444</v>
      </c>
    </row>
    <row r="43" spans="1:12" s="205" customFormat="1" ht="25.5">
      <c r="B43" s="223"/>
      <c r="C43" s="93" t="s">
        <v>536</v>
      </c>
      <c r="D43" s="93" t="s">
        <v>537</v>
      </c>
      <c r="E43" s="92" t="s">
        <v>447</v>
      </c>
      <c r="F43" s="94" t="s">
        <v>426</v>
      </c>
      <c r="H43" s="223"/>
      <c r="I43" s="93" t="s">
        <v>538</v>
      </c>
      <c r="J43" s="93" t="s">
        <v>539</v>
      </c>
      <c r="K43" s="92" t="s">
        <v>449</v>
      </c>
      <c r="L43" s="94" t="s">
        <v>444</v>
      </c>
    </row>
    <row r="44" spans="1:12" s="205" customFormat="1" ht="60" customHeight="1">
      <c r="B44" s="223"/>
      <c r="C44" s="226" t="s">
        <v>540</v>
      </c>
      <c r="D44" s="226" t="s">
        <v>541</v>
      </c>
      <c r="E44" s="227" t="s">
        <v>529</v>
      </c>
      <c r="F44" s="221" t="s">
        <v>426</v>
      </c>
      <c r="H44" s="223"/>
      <c r="I44" s="226" t="s">
        <v>542</v>
      </c>
      <c r="J44" s="226" t="s">
        <v>543</v>
      </c>
      <c r="K44" s="227" t="s">
        <v>443</v>
      </c>
      <c r="L44" s="221" t="s">
        <v>444</v>
      </c>
    </row>
    <row r="45" spans="1:12">
      <c r="B45" s="225"/>
      <c r="C45" s="225"/>
      <c r="D45" s="225"/>
      <c r="E45" s="228"/>
      <c r="F45" s="222"/>
      <c r="H45" s="225"/>
      <c r="I45" s="225"/>
      <c r="J45" s="225"/>
      <c r="K45" s="228" t="s">
        <v>443</v>
      </c>
      <c r="L45" s="222"/>
    </row>
    <row r="46" spans="1:12" ht="51">
      <c r="B46" s="223" t="s">
        <v>470</v>
      </c>
      <c r="C46" s="93" t="s">
        <v>544</v>
      </c>
      <c r="D46" s="93" t="s">
        <v>545</v>
      </c>
      <c r="E46" s="111" t="s">
        <v>447</v>
      </c>
      <c r="F46" s="112" t="s">
        <v>426</v>
      </c>
      <c r="H46" s="223" t="s">
        <v>470</v>
      </c>
      <c r="I46" s="93" t="s">
        <v>546</v>
      </c>
      <c r="J46" s="93" t="s">
        <v>547</v>
      </c>
      <c r="K46" s="111" t="s">
        <v>449</v>
      </c>
      <c r="L46" s="112" t="s">
        <v>444</v>
      </c>
    </row>
    <row r="47" spans="1:12" ht="51">
      <c r="B47" s="223"/>
      <c r="C47" s="113" t="s">
        <v>548</v>
      </c>
      <c r="D47" s="113" t="s">
        <v>549</v>
      </c>
      <c r="E47" s="114" t="s">
        <v>447</v>
      </c>
      <c r="F47" s="94" t="s">
        <v>426</v>
      </c>
      <c r="H47" s="223"/>
      <c r="I47" s="113" t="s">
        <v>550</v>
      </c>
      <c r="J47" s="113" t="s">
        <v>551</v>
      </c>
      <c r="K47" s="114" t="s">
        <v>449</v>
      </c>
      <c r="L47" s="94" t="s">
        <v>444</v>
      </c>
    </row>
    <row r="48" spans="1:12" ht="25.5">
      <c r="B48" s="105" t="s">
        <v>475</v>
      </c>
      <c r="C48" s="105" t="s">
        <v>552</v>
      </c>
      <c r="D48" s="105" t="s">
        <v>553</v>
      </c>
      <c r="E48" s="104" t="s">
        <v>447</v>
      </c>
      <c r="F48" s="106" t="s">
        <v>426</v>
      </c>
      <c r="H48" s="105" t="s">
        <v>475</v>
      </c>
      <c r="I48" s="105" t="s">
        <v>554</v>
      </c>
      <c r="J48" s="105" t="s">
        <v>555</v>
      </c>
      <c r="K48" s="104" t="s">
        <v>449</v>
      </c>
      <c r="L48" s="106" t="s">
        <v>444</v>
      </c>
    </row>
    <row r="51" spans="2:12" ht="20.25">
      <c r="B51" s="203" t="s">
        <v>18</v>
      </c>
      <c r="H51" s="203"/>
    </row>
    <row r="52" spans="2:12" ht="15" thickBot="1">
      <c r="B52" s="85" t="s">
        <v>430</v>
      </c>
      <c r="C52" s="85" t="s">
        <v>431</v>
      </c>
      <c r="D52" s="121" t="s">
        <v>432</v>
      </c>
      <c r="E52" s="121" t="s">
        <v>433</v>
      </c>
      <c r="F52" s="85"/>
      <c r="H52" s="86" t="s">
        <v>434</v>
      </c>
      <c r="I52" s="86" t="s">
        <v>435</v>
      </c>
      <c r="J52" s="87" t="s">
        <v>436</v>
      </c>
      <c r="K52" s="87" t="s">
        <v>437</v>
      </c>
      <c r="L52" s="87"/>
    </row>
    <row r="53" spans="2:12" ht="38.25">
      <c r="B53" s="229" t="s">
        <v>438</v>
      </c>
      <c r="C53" s="110" t="s">
        <v>556</v>
      </c>
      <c r="D53" s="110" t="s">
        <v>557</v>
      </c>
      <c r="E53" s="122" t="s">
        <v>447</v>
      </c>
      <c r="F53" s="123" t="s">
        <v>426</v>
      </c>
      <c r="H53" s="229" t="s">
        <v>438</v>
      </c>
      <c r="I53" s="110" t="s">
        <v>558</v>
      </c>
      <c r="J53" s="110" t="s">
        <v>559</v>
      </c>
      <c r="K53" s="122" t="s">
        <v>449</v>
      </c>
      <c r="L53" s="123" t="s">
        <v>560</v>
      </c>
    </row>
    <row r="54" spans="2:12" ht="25.5">
      <c r="B54" s="223"/>
      <c r="C54" s="101" t="s">
        <v>561</v>
      </c>
      <c r="D54" s="101" t="s">
        <v>562</v>
      </c>
      <c r="E54" s="100" t="s">
        <v>447</v>
      </c>
      <c r="F54" s="124" t="s">
        <v>426</v>
      </c>
      <c r="H54" s="223"/>
      <c r="I54" s="101" t="s">
        <v>563</v>
      </c>
      <c r="J54" s="101" t="s">
        <v>564</v>
      </c>
      <c r="K54" s="100" t="s">
        <v>449</v>
      </c>
      <c r="L54" s="124" t="s">
        <v>560</v>
      </c>
    </row>
    <row r="55" spans="2:12" ht="25.5">
      <c r="B55" s="223"/>
      <c r="C55" s="101" t="s">
        <v>565</v>
      </c>
      <c r="D55" s="101" t="s">
        <v>566</v>
      </c>
      <c r="E55" s="100" t="s">
        <v>447</v>
      </c>
      <c r="F55" s="124" t="s">
        <v>426</v>
      </c>
      <c r="H55" s="223"/>
      <c r="I55" s="101" t="s">
        <v>567</v>
      </c>
      <c r="J55" s="101" t="s">
        <v>568</v>
      </c>
      <c r="K55" s="100" t="s">
        <v>449</v>
      </c>
      <c r="L55" s="124" t="s">
        <v>560</v>
      </c>
    </row>
    <row r="56" spans="2:12" ht="25.5">
      <c r="B56" s="223"/>
      <c r="C56" s="101" t="s">
        <v>569</v>
      </c>
      <c r="D56" s="101" t="s">
        <v>570</v>
      </c>
      <c r="E56" s="100" t="s">
        <v>447</v>
      </c>
      <c r="F56" s="124" t="s">
        <v>426</v>
      </c>
      <c r="H56" s="223"/>
      <c r="I56" s="101" t="s">
        <v>571</v>
      </c>
      <c r="J56" s="101" t="s">
        <v>572</v>
      </c>
      <c r="K56" s="100" t="s">
        <v>449</v>
      </c>
      <c r="L56" s="124" t="s">
        <v>560</v>
      </c>
    </row>
    <row r="57" spans="2:12" ht="51">
      <c r="B57" s="230"/>
      <c r="C57" s="107" t="s">
        <v>573</v>
      </c>
      <c r="D57" s="107" t="s">
        <v>574</v>
      </c>
      <c r="E57" s="125" t="s">
        <v>447</v>
      </c>
      <c r="F57" s="126" t="s">
        <v>426</v>
      </c>
      <c r="H57" s="230"/>
      <c r="I57" s="107" t="s">
        <v>575</v>
      </c>
      <c r="J57" s="107" t="s">
        <v>576</v>
      </c>
      <c r="K57" s="125" t="s">
        <v>449</v>
      </c>
      <c r="L57" s="126" t="s">
        <v>560</v>
      </c>
    </row>
    <row r="58" spans="2:12" ht="51">
      <c r="B58" s="101" t="s">
        <v>470</v>
      </c>
      <c r="C58" s="101" t="s">
        <v>577</v>
      </c>
      <c r="D58" s="101" t="s">
        <v>578</v>
      </c>
      <c r="E58" s="100" t="s">
        <v>447</v>
      </c>
      <c r="F58" s="124" t="s">
        <v>426</v>
      </c>
      <c r="H58" s="101" t="s">
        <v>470</v>
      </c>
      <c r="I58" s="101" t="s">
        <v>579</v>
      </c>
      <c r="J58" s="101" t="s">
        <v>580</v>
      </c>
      <c r="K58" s="100" t="s">
        <v>449</v>
      </c>
      <c r="L58" s="124" t="s">
        <v>560</v>
      </c>
    </row>
    <row r="59" spans="2:12" ht="25.5">
      <c r="B59" s="101"/>
      <c r="C59" s="101" t="s">
        <v>581</v>
      </c>
      <c r="D59" s="101" t="s">
        <v>582</v>
      </c>
      <c r="E59" s="100" t="s">
        <v>447</v>
      </c>
      <c r="F59" s="124" t="s">
        <v>426</v>
      </c>
      <c r="H59" s="101"/>
      <c r="I59" s="101" t="s">
        <v>583</v>
      </c>
      <c r="J59" s="101" t="s">
        <v>584</v>
      </c>
      <c r="K59" s="100" t="s">
        <v>449</v>
      </c>
      <c r="L59" s="124" t="s">
        <v>560</v>
      </c>
    </row>
    <row r="60" spans="2:12" ht="38.25">
      <c r="B60" s="229" t="s">
        <v>475</v>
      </c>
      <c r="C60" s="110" t="s">
        <v>585</v>
      </c>
      <c r="D60" s="110" t="s">
        <v>586</v>
      </c>
      <c r="E60" s="122" t="s">
        <v>447</v>
      </c>
      <c r="F60" s="123" t="s">
        <v>426</v>
      </c>
      <c r="H60" s="229" t="s">
        <v>475</v>
      </c>
      <c r="I60" s="110" t="s">
        <v>587</v>
      </c>
      <c r="J60" s="110" t="s">
        <v>588</v>
      </c>
      <c r="K60" s="122" t="s">
        <v>449</v>
      </c>
      <c r="L60" s="123" t="s">
        <v>560</v>
      </c>
    </row>
    <row r="61" spans="2:12">
      <c r="B61" s="223"/>
      <c r="C61" s="101" t="s">
        <v>589</v>
      </c>
      <c r="D61" s="101" t="s">
        <v>590</v>
      </c>
      <c r="E61" s="100" t="s">
        <v>447</v>
      </c>
      <c r="F61" s="124" t="s">
        <v>426</v>
      </c>
      <c r="H61" s="223"/>
      <c r="I61" s="101" t="s">
        <v>591</v>
      </c>
      <c r="J61" s="101" t="s">
        <v>592</v>
      </c>
      <c r="K61" s="100" t="s">
        <v>449</v>
      </c>
      <c r="L61" s="124" t="s">
        <v>560</v>
      </c>
    </row>
    <row r="62" spans="2:12" ht="25.5">
      <c r="B62" s="223"/>
      <c r="C62" s="101" t="s">
        <v>593</v>
      </c>
      <c r="D62" s="101" t="s">
        <v>594</v>
      </c>
      <c r="E62" s="100" t="s">
        <v>447</v>
      </c>
      <c r="F62" s="124" t="s">
        <v>426</v>
      </c>
      <c r="H62" s="223"/>
      <c r="I62" s="101" t="s">
        <v>595</v>
      </c>
      <c r="J62" s="101" t="s">
        <v>596</v>
      </c>
      <c r="K62" s="100" t="s">
        <v>449</v>
      </c>
      <c r="L62" s="124" t="s">
        <v>560</v>
      </c>
    </row>
    <row r="63" spans="2:12" ht="25.5">
      <c r="B63" s="230"/>
      <c r="C63" s="107" t="s">
        <v>597</v>
      </c>
      <c r="D63" s="107" t="s">
        <v>598</v>
      </c>
      <c r="E63" s="125" t="s">
        <v>447</v>
      </c>
      <c r="F63" s="126" t="s">
        <v>426</v>
      </c>
      <c r="H63" s="230"/>
      <c r="I63" s="107" t="s">
        <v>599</v>
      </c>
      <c r="J63" s="107" t="s">
        <v>600</v>
      </c>
      <c r="K63" s="125" t="s">
        <v>449</v>
      </c>
      <c r="L63" s="126" t="s">
        <v>560</v>
      </c>
    </row>
    <row r="65" spans="2:12" ht="20.25">
      <c r="B65" s="203" t="s">
        <v>19</v>
      </c>
    </row>
    <row r="67" spans="2:12">
      <c r="B67" s="127" t="s">
        <v>430</v>
      </c>
      <c r="C67" s="127" t="s">
        <v>431</v>
      </c>
      <c r="D67" s="128" t="s">
        <v>432</v>
      </c>
      <c r="E67" s="128" t="s">
        <v>433</v>
      </c>
      <c r="F67" s="127"/>
      <c r="H67" s="127" t="s">
        <v>430</v>
      </c>
      <c r="I67" s="127" t="s">
        <v>431</v>
      </c>
      <c r="J67" s="128" t="s">
        <v>432</v>
      </c>
      <c r="K67" s="128" t="s">
        <v>433</v>
      </c>
      <c r="L67" s="127"/>
    </row>
    <row r="68" spans="2:12" ht="25.5">
      <c r="B68" s="229" t="s">
        <v>438</v>
      </c>
      <c r="C68" s="110" t="s">
        <v>601</v>
      </c>
      <c r="D68" s="110" t="s">
        <v>602</v>
      </c>
      <c r="E68" s="122" t="s">
        <v>447</v>
      </c>
      <c r="F68" s="123" t="s">
        <v>426</v>
      </c>
      <c r="H68" s="229" t="s">
        <v>438</v>
      </c>
      <c r="I68" s="110" t="s">
        <v>603</v>
      </c>
      <c r="J68" s="110" t="s">
        <v>604</v>
      </c>
      <c r="K68" s="122" t="s">
        <v>449</v>
      </c>
      <c r="L68" s="123" t="s">
        <v>426</v>
      </c>
    </row>
    <row r="69" spans="2:12" ht="25.5">
      <c r="B69" s="223"/>
      <c r="C69" s="101" t="s">
        <v>605</v>
      </c>
      <c r="D69" s="101" t="s">
        <v>606</v>
      </c>
      <c r="E69" s="100" t="s">
        <v>447</v>
      </c>
      <c r="F69" s="124" t="s">
        <v>426</v>
      </c>
      <c r="H69" s="223"/>
      <c r="I69" s="101" t="s">
        <v>607</v>
      </c>
      <c r="J69" s="101" t="s">
        <v>608</v>
      </c>
      <c r="K69" s="100" t="s">
        <v>449</v>
      </c>
      <c r="L69" s="124" t="s">
        <v>444</v>
      </c>
    </row>
    <row r="70" spans="2:12" ht="25.5">
      <c r="B70" s="223"/>
      <c r="C70" s="101" t="s">
        <v>609</v>
      </c>
      <c r="D70" s="101" t="s">
        <v>610</v>
      </c>
      <c r="E70" s="100" t="s">
        <v>447</v>
      </c>
      <c r="F70" s="124" t="s">
        <v>426</v>
      </c>
      <c r="H70" s="223"/>
      <c r="I70" s="101" t="s">
        <v>611</v>
      </c>
      <c r="J70" s="101" t="s">
        <v>612</v>
      </c>
      <c r="K70" s="100" t="s">
        <v>449</v>
      </c>
      <c r="L70" s="124" t="s">
        <v>444</v>
      </c>
    </row>
    <row r="71" spans="2:12" ht="25.5">
      <c r="B71" s="223"/>
      <c r="C71" s="101" t="s">
        <v>613</v>
      </c>
      <c r="D71" s="101" t="s">
        <v>614</v>
      </c>
      <c r="E71" s="100" t="s">
        <v>447</v>
      </c>
      <c r="F71" s="124" t="s">
        <v>426</v>
      </c>
      <c r="H71" s="223"/>
      <c r="I71" s="101" t="s">
        <v>615</v>
      </c>
      <c r="J71" s="101" t="s">
        <v>616</v>
      </c>
      <c r="K71" s="100" t="s">
        <v>449</v>
      </c>
      <c r="L71" s="124" t="s">
        <v>444</v>
      </c>
    </row>
    <row r="72" spans="2:12" ht="25.5">
      <c r="B72" s="223"/>
      <c r="C72" s="101" t="s">
        <v>617</v>
      </c>
      <c r="D72" s="101" t="s">
        <v>618</v>
      </c>
      <c r="E72" s="100" t="s">
        <v>447</v>
      </c>
      <c r="F72" s="124" t="s">
        <v>426</v>
      </c>
      <c r="H72" s="223"/>
      <c r="I72" s="101" t="s">
        <v>619</v>
      </c>
      <c r="J72" s="101" t="s">
        <v>620</v>
      </c>
      <c r="K72" s="100" t="s">
        <v>449</v>
      </c>
      <c r="L72" s="124" t="s">
        <v>444</v>
      </c>
    </row>
    <row r="73" spans="2:12" ht="25.5">
      <c r="B73" s="230"/>
      <c r="C73" s="107" t="s">
        <v>621</v>
      </c>
      <c r="D73" s="107" t="s">
        <v>622</v>
      </c>
      <c r="E73" s="125" t="s">
        <v>447</v>
      </c>
      <c r="F73" s="126" t="s">
        <v>426</v>
      </c>
      <c r="H73" s="230"/>
      <c r="I73" s="107" t="s">
        <v>623</v>
      </c>
      <c r="J73" s="107" t="s">
        <v>624</v>
      </c>
      <c r="K73" s="125" t="s">
        <v>449</v>
      </c>
      <c r="L73" s="126" t="s">
        <v>444</v>
      </c>
    </row>
    <row r="74" spans="2:12" ht="38.25">
      <c r="B74" s="101" t="s">
        <v>470</v>
      </c>
      <c r="C74" s="101" t="s">
        <v>625</v>
      </c>
      <c r="D74" s="101" t="s">
        <v>626</v>
      </c>
      <c r="E74" s="100" t="s">
        <v>447</v>
      </c>
      <c r="F74" s="124" t="s">
        <v>426</v>
      </c>
      <c r="H74" s="101" t="s">
        <v>470</v>
      </c>
      <c r="I74" s="101" t="s">
        <v>627</v>
      </c>
      <c r="J74" s="101" t="s">
        <v>628</v>
      </c>
      <c r="K74" s="100" t="s">
        <v>449</v>
      </c>
      <c r="L74" s="124" t="s">
        <v>444</v>
      </c>
    </row>
    <row r="75" spans="2:12" ht="25.5">
      <c r="B75" s="129" t="s">
        <v>475</v>
      </c>
      <c r="C75" s="129" t="s">
        <v>629</v>
      </c>
      <c r="D75" s="129" t="s">
        <v>630</v>
      </c>
      <c r="E75" s="130" t="s">
        <v>447</v>
      </c>
      <c r="F75" s="131" t="s">
        <v>426</v>
      </c>
      <c r="H75" s="129" t="s">
        <v>475</v>
      </c>
      <c r="I75" s="129" t="s">
        <v>631</v>
      </c>
      <c r="J75" s="129" t="s">
        <v>632</v>
      </c>
      <c r="K75" s="130" t="s">
        <v>449</v>
      </c>
      <c r="L75" s="131" t="s">
        <v>444</v>
      </c>
    </row>
    <row r="77" spans="2:12" ht="20.25">
      <c r="B77" s="203" t="s">
        <v>20</v>
      </c>
    </row>
    <row r="79" spans="2:12" ht="15" thickBot="1">
      <c r="B79" s="127" t="s">
        <v>430</v>
      </c>
      <c r="C79" s="127" t="s">
        <v>431</v>
      </c>
      <c r="D79" s="128" t="s">
        <v>432</v>
      </c>
      <c r="E79" s="128" t="s">
        <v>433</v>
      </c>
      <c r="F79" s="127"/>
      <c r="H79" s="86" t="s">
        <v>434</v>
      </c>
      <c r="I79" s="86" t="s">
        <v>435</v>
      </c>
      <c r="J79" s="87" t="s">
        <v>436</v>
      </c>
      <c r="K79" s="87" t="s">
        <v>437</v>
      </c>
      <c r="L79" s="86"/>
    </row>
    <row r="80" spans="2:12" ht="26.25" thickBot="1">
      <c r="B80" s="223" t="s">
        <v>438</v>
      </c>
      <c r="C80" s="132" t="s">
        <v>633</v>
      </c>
      <c r="D80" s="132" t="s">
        <v>634</v>
      </c>
      <c r="E80" s="133" t="s">
        <v>447</v>
      </c>
      <c r="F80" s="134" t="s">
        <v>426</v>
      </c>
      <c r="H80" s="223" t="s">
        <v>438</v>
      </c>
      <c r="I80" s="132" t="s">
        <v>635</v>
      </c>
      <c r="J80" s="137" t="s">
        <v>636</v>
      </c>
      <c r="K80" s="132" t="s">
        <v>449</v>
      </c>
      <c r="L80" s="134" t="s">
        <v>444</v>
      </c>
    </row>
    <row r="81" spans="2:12" ht="26.25" thickBot="1">
      <c r="B81" s="223"/>
      <c r="C81" s="93" t="s">
        <v>637</v>
      </c>
      <c r="D81" s="93" t="s">
        <v>634</v>
      </c>
      <c r="E81" s="92" t="s">
        <v>638</v>
      </c>
      <c r="F81" s="94" t="s">
        <v>426</v>
      </c>
      <c r="H81" s="223"/>
      <c r="I81" s="93" t="s">
        <v>639</v>
      </c>
      <c r="J81" s="138" t="s">
        <v>636</v>
      </c>
      <c r="K81" s="93" t="s">
        <v>443</v>
      </c>
      <c r="L81" s="94" t="s">
        <v>444</v>
      </c>
    </row>
    <row r="82" spans="2:12" ht="26.25" thickBot="1">
      <c r="B82" s="223"/>
      <c r="C82" s="93" t="s">
        <v>640</v>
      </c>
      <c r="D82" s="93" t="s">
        <v>641</v>
      </c>
      <c r="E82" s="92" t="s">
        <v>447</v>
      </c>
      <c r="F82" s="94" t="s">
        <v>426</v>
      </c>
      <c r="H82" s="223"/>
      <c r="I82" s="93" t="s">
        <v>642</v>
      </c>
      <c r="J82" s="138" t="s">
        <v>643</v>
      </c>
      <c r="K82" s="93" t="s">
        <v>449</v>
      </c>
      <c r="L82" s="94" t="s">
        <v>444</v>
      </c>
    </row>
    <row r="83" spans="2:12" ht="26.25" thickBot="1">
      <c r="B83" s="223"/>
      <c r="C83" s="93" t="s">
        <v>644</v>
      </c>
      <c r="D83" s="93" t="s">
        <v>645</v>
      </c>
      <c r="E83" s="92" t="s">
        <v>447</v>
      </c>
      <c r="F83" s="94" t="s">
        <v>426</v>
      </c>
      <c r="H83" s="223"/>
      <c r="I83" s="93" t="s">
        <v>646</v>
      </c>
      <c r="J83" s="138" t="s">
        <v>647</v>
      </c>
      <c r="K83" s="93" t="s">
        <v>449</v>
      </c>
      <c r="L83" s="94" t="s">
        <v>444</v>
      </c>
    </row>
    <row r="84" spans="2:12" ht="51.75" thickBot="1">
      <c r="B84" s="223"/>
      <c r="C84" s="93" t="s">
        <v>648</v>
      </c>
      <c r="D84" s="93" t="s">
        <v>649</v>
      </c>
      <c r="E84" s="92" t="s">
        <v>650</v>
      </c>
      <c r="F84" s="94"/>
      <c r="H84" s="223"/>
      <c r="I84" s="93" t="s">
        <v>651</v>
      </c>
      <c r="J84" s="138" t="s">
        <v>652</v>
      </c>
      <c r="K84" s="93" t="s">
        <v>653</v>
      </c>
      <c r="L84" s="94"/>
    </row>
    <row r="85" spans="2:12" ht="26.25" thickBot="1">
      <c r="B85" s="223"/>
      <c r="C85" s="93" t="s">
        <v>654</v>
      </c>
      <c r="D85" s="93" t="s">
        <v>655</v>
      </c>
      <c r="E85" s="92" t="s">
        <v>447</v>
      </c>
      <c r="F85" s="94" t="s">
        <v>426</v>
      </c>
      <c r="H85" s="223"/>
      <c r="I85" s="93" t="s">
        <v>656</v>
      </c>
      <c r="J85" s="138" t="s">
        <v>657</v>
      </c>
      <c r="K85" s="93" t="s">
        <v>449</v>
      </c>
      <c r="L85" s="94" t="s">
        <v>444</v>
      </c>
    </row>
    <row r="86" spans="2:12" ht="26.25" thickBot="1">
      <c r="B86" s="101"/>
      <c r="C86" s="135" t="s">
        <v>658</v>
      </c>
      <c r="D86" s="135" t="s">
        <v>659</v>
      </c>
      <c r="E86" s="92" t="s">
        <v>447</v>
      </c>
      <c r="F86" s="136"/>
      <c r="H86" s="101"/>
      <c r="I86" s="135" t="s">
        <v>660</v>
      </c>
      <c r="J86" s="139" t="s">
        <v>661</v>
      </c>
      <c r="K86" s="135" t="s">
        <v>449</v>
      </c>
      <c r="L86" s="140" t="s">
        <v>444</v>
      </c>
    </row>
    <row r="87" spans="2:12" ht="26.25" thickBot="1">
      <c r="B87" s="129" t="s">
        <v>475</v>
      </c>
      <c r="C87" s="129" t="s">
        <v>662</v>
      </c>
      <c r="D87" s="129" t="s">
        <v>663</v>
      </c>
      <c r="E87" s="130" t="s">
        <v>447</v>
      </c>
      <c r="F87" s="131" t="s">
        <v>426</v>
      </c>
      <c r="H87" s="129" t="s">
        <v>475</v>
      </c>
      <c r="I87" s="129" t="s">
        <v>664</v>
      </c>
      <c r="J87" s="139" t="s">
        <v>665</v>
      </c>
      <c r="K87" s="129" t="s">
        <v>449</v>
      </c>
      <c r="L87" s="131" t="s">
        <v>444</v>
      </c>
    </row>
    <row r="90" spans="2:12" ht="20.25">
      <c r="B90" s="203" t="s">
        <v>666</v>
      </c>
    </row>
    <row r="92" spans="2:12" ht="15" thickBot="1">
      <c r="B92" s="142" t="s">
        <v>430</v>
      </c>
      <c r="C92" s="142" t="s">
        <v>431</v>
      </c>
      <c r="D92" s="143" t="s">
        <v>432</v>
      </c>
      <c r="E92" s="143" t="s">
        <v>433</v>
      </c>
      <c r="F92" s="142"/>
      <c r="G92" s="206"/>
      <c r="H92" s="144" t="s">
        <v>434</v>
      </c>
      <c r="I92" s="144" t="s">
        <v>435</v>
      </c>
      <c r="J92" s="145" t="s">
        <v>436</v>
      </c>
      <c r="K92" s="145" t="s">
        <v>437</v>
      </c>
      <c r="L92" s="144"/>
    </row>
    <row r="93" spans="2:12" ht="38.25">
      <c r="B93" s="244" t="s">
        <v>438</v>
      </c>
      <c r="C93" s="146" t="s">
        <v>667</v>
      </c>
      <c r="D93" s="146" t="s">
        <v>668</v>
      </c>
      <c r="E93" s="147" t="s">
        <v>638</v>
      </c>
      <c r="F93" s="148" t="s">
        <v>426</v>
      </c>
      <c r="G93" s="206"/>
      <c r="H93" s="244" t="s">
        <v>438</v>
      </c>
      <c r="I93" s="146" t="s">
        <v>669</v>
      </c>
      <c r="J93" s="146" t="s">
        <v>670</v>
      </c>
      <c r="K93" s="147" t="s">
        <v>443</v>
      </c>
      <c r="L93" s="149" t="s">
        <v>444</v>
      </c>
    </row>
    <row r="94" spans="2:12" ht="38.25">
      <c r="B94" s="244"/>
      <c r="C94" s="146" t="s">
        <v>671</v>
      </c>
      <c r="D94" s="146" t="s">
        <v>672</v>
      </c>
      <c r="E94" s="147" t="s">
        <v>447</v>
      </c>
      <c r="F94" s="148" t="s">
        <v>426</v>
      </c>
      <c r="G94" s="206"/>
      <c r="H94" s="244"/>
      <c r="I94" s="146" t="s">
        <v>673</v>
      </c>
      <c r="J94" s="146" t="s">
        <v>674</v>
      </c>
      <c r="K94" s="147" t="s">
        <v>449</v>
      </c>
      <c r="L94" s="149" t="s">
        <v>444</v>
      </c>
    </row>
    <row r="95" spans="2:12" ht="38.25">
      <c r="B95" s="244"/>
      <c r="C95" s="146" t="s">
        <v>675</v>
      </c>
      <c r="D95" s="146" t="s">
        <v>676</v>
      </c>
      <c r="E95" s="147" t="s">
        <v>447</v>
      </c>
      <c r="F95" s="148" t="s">
        <v>426</v>
      </c>
      <c r="G95" s="206"/>
      <c r="H95" s="244"/>
      <c r="I95" s="146" t="s">
        <v>677</v>
      </c>
      <c r="J95" s="146" t="s">
        <v>678</v>
      </c>
      <c r="K95" s="147" t="s">
        <v>449</v>
      </c>
      <c r="L95" s="149" t="s">
        <v>444</v>
      </c>
    </row>
    <row r="96" spans="2:12" ht="38.25">
      <c r="B96" s="244"/>
      <c r="C96" s="146" t="s">
        <v>679</v>
      </c>
      <c r="D96" s="146" t="s">
        <v>680</v>
      </c>
      <c r="E96" s="147" t="s">
        <v>638</v>
      </c>
      <c r="F96" s="148" t="s">
        <v>426</v>
      </c>
      <c r="G96" s="206"/>
      <c r="H96" s="244"/>
      <c r="I96" s="146" t="s">
        <v>681</v>
      </c>
      <c r="J96" s="146" t="s">
        <v>682</v>
      </c>
      <c r="K96" s="147" t="s">
        <v>443</v>
      </c>
      <c r="L96" s="149" t="s">
        <v>444</v>
      </c>
    </row>
    <row r="97" spans="2:12" ht="51">
      <c r="B97" s="244"/>
      <c r="C97" s="146" t="s">
        <v>683</v>
      </c>
      <c r="D97" s="146" t="s">
        <v>684</v>
      </c>
      <c r="E97" s="147" t="s">
        <v>638</v>
      </c>
      <c r="F97" s="148" t="s">
        <v>426</v>
      </c>
      <c r="G97" s="206"/>
      <c r="H97" s="244"/>
      <c r="I97" s="146" t="s">
        <v>685</v>
      </c>
      <c r="J97" s="146" t="s">
        <v>686</v>
      </c>
      <c r="K97" s="147" t="s">
        <v>443</v>
      </c>
      <c r="L97" s="149" t="s">
        <v>444</v>
      </c>
    </row>
    <row r="98" spans="2:12" ht="51">
      <c r="B98" s="244"/>
      <c r="C98" s="146" t="s">
        <v>687</v>
      </c>
      <c r="D98" s="146" t="s">
        <v>688</v>
      </c>
      <c r="E98" s="147" t="s">
        <v>689</v>
      </c>
      <c r="F98" s="148" t="s">
        <v>426</v>
      </c>
      <c r="G98" s="206"/>
      <c r="H98" s="244"/>
      <c r="I98" s="146" t="s">
        <v>687</v>
      </c>
      <c r="J98" s="146" t="s">
        <v>690</v>
      </c>
      <c r="K98" s="147" t="s">
        <v>653</v>
      </c>
      <c r="L98" s="149" t="s">
        <v>444</v>
      </c>
    </row>
    <row r="99" spans="2:12">
      <c r="B99" s="146"/>
      <c r="C99" s="146"/>
      <c r="D99" s="146"/>
      <c r="E99" s="147"/>
      <c r="F99" s="148"/>
      <c r="G99" s="206"/>
      <c r="H99" s="146"/>
      <c r="I99" s="146"/>
      <c r="J99" s="146"/>
      <c r="K99" s="147"/>
      <c r="L99" s="149"/>
    </row>
    <row r="100" spans="2:12" ht="51">
      <c r="B100" s="245" t="s">
        <v>470</v>
      </c>
      <c r="C100" s="150" t="s">
        <v>691</v>
      </c>
      <c r="D100" s="150" t="s">
        <v>692</v>
      </c>
      <c r="E100" s="151" t="s">
        <v>638</v>
      </c>
      <c r="F100" s="152" t="s">
        <v>426</v>
      </c>
      <c r="G100" s="206"/>
      <c r="H100" s="245" t="s">
        <v>470</v>
      </c>
      <c r="I100" s="150" t="s">
        <v>693</v>
      </c>
      <c r="J100" s="150" t="s">
        <v>694</v>
      </c>
      <c r="K100" s="151" t="s">
        <v>443</v>
      </c>
      <c r="L100" s="153" t="s">
        <v>444</v>
      </c>
    </row>
    <row r="101" spans="2:12">
      <c r="B101" s="246"/>
      <c r="C101" s="154"/>
      <c r="D101" s="154"/>
      <c r="E101" s="155"/>
      <c r="F101" s="156"/>
      <c r="G101" s="206"/>
      <c r="H101" s="246"/>
      <c r="I101" s="154"/>
      <c r="J101" s="154"/>
      <c r="K101" s="155"/>
      <c r="L101" s="157"/>
    </row>
    <row r="104" spans="2:12" ht="20.25">
      <c r="B104" s="203" t="s">
        <v>695</v>
      </c>
    </row>
    <row r="105" spans="2:12" ht="20.25">
      <c r="B105" s="203"/>
    </row>
    <row r="106" spans="2:12" ht="15" thickBot="1">
      <c r="B106" s="127" t="s">
        <v>430</v>
      </c>
      <c r="C106" s="127" t="s">
        <v>431</v>
      </c>
      <c r="D106" s="128" t="s">
        <v>432</v>
      </c>
      <c r="E106" s="128" t="s">
        <v>433</v>
      </c>
      <c r="F106" s="127"/>
      <c r="H106" s="144" t="s">
        <v>434</v>
      </c>
      <c r="I106" s="144" t="s">
        <v>435</v>
      </c>
      <c r="J106" s="145" t="s">
        <v>436</v>
      </c>
      <c r="K106" s="145" t="s">
        <v>437</v>
      </c>
      <c r="L106" s="144"/>
    </row>
    <row r="107" spans="2:12">
      <c r="B107" s="223" t="s">
        <v>438</v>
      </c>
      <c r="C107" s="101"/>
      <c r="D107" s="101"/>
      <c r="E107" s="100"/>
      <c r="F107" s="124" t="s">
        <v>426</v>
      </c>
      <c r="H107" s="223" t="s">
        <v>438</v>
      </c>
      <c r="I107" s="101"/>
      <c r="J107" s="101"/>
      <c r="K107" s="100"/>
      <c r="L107" s="124" t="s">
        <v>444</v>
      </c>
    </row>
    <row r="108" spans="2:12" ht="51">
      <c r="B108" s="223"/>
      <c r="C108" s="101" t="s">
        <v>696</v>
      </c>
      <c r="D108" s="101" t="s">
        <v>697</v>
      </c>
      <c r="E108" s="100" t="s">
        <v>447</v>
      </c>
      <c r="F108" s="124" t="s">
        <v>426</v>
      </c>
      <c r="H108" s="223"/>
      <c r="I108" s="101" t="s">
        <v>711</v>
      </c>
      <c r="J108" s="101" t="s">
        <v>712</v>
      </c>
      <c r="K108" s="100" t="s">
        <v>449</v>
      </c>
      <c r="L108" s="124" t="s">
        <v>444</v>
      </c>
    </row>
    <row r="109" spans="2:12" ht="38.25">
      <c r="B109" s="223"/>
      <c r="C109" s="101" t="s">
        <v>698</v>
      </c>
      <c r="D109" s="101" t="s">
        <v>699</v>
      </c>
      <c r="E109" s="100" t="s">
        <v>447</v>
      </c>
      <c r="F109" s="124" t="s">
        <v>426</v>
      </c>
      <c r="H109" s="223"/>
      <c r="I109" s="101" t="s">
        <v>713</v>
      </c>
      <c r="J109" s="101" t="s">
        <v>714</v>
      </c>
      <c r="K109" s="100" t="s">
        <v>449</v>
      </c>
      <c r="L109" s="124" t="s">
        <v>444</v>
      </c>
    </row>
    <row r="110" spans="2:12" ht="38.25">
      <c r="B110" s="223"/>
      <c r="C110" s="101" t="s">
        <v>700</v>
      </c>
      <c r="D110" s="101" t="s">
        <v>701</v>
      </c>
      <c r="E110" s="100" t="s">
        <v>447</v>
      </c>
      <c r="F110" s="124" t="s">
        <v>426</v>
      </c>
      <c r="H110" s="223"/>
      <c r="I110" s="101" t="s">
        <v>715</v>
      </c>
      <c r="J110" s="101" t="s">
        <v>716</v>
      </c>
      <c r="K110" s="100" t="s">
        <v>449</v>
      </c>
      <c r="L110" s="124" t="s">
        <v>444</v>
      </c>
    </row>
    <row r="111" spans="2:12" ht="51">
      <c r="B111" s="223"/>
      <c r="C111" s="101" t="s">
        <v>702</v>
      </c>
      <c r="D111" s="101" t="s">
        <v>703</v>
      </c>
      <c r="E111" s="100" t="s">
        <v>447</v>
      </c>
      <c r="F111" s="124" t="s">
        <v>426</v>
      </c>
      <c r="H111" s="223"/>
      <c r="I111" s="101" t="s">
        <v>717</v>
      </c>
      <c r="J111" s="101" t="s">
        <v>718</v>
      </c>
      <c r="K111" s="100" t="s">
        <v>449</v>
      </c>
      <c r="L111" s="124" t="s">
        <v>444</v>
      </c>
    </row>
    <row r="112" spans="2:12">
      <c r="B112" s="101"/>
      <c r="C112" s="101"/>
      <c r="D112" s="101"/>
      <c r="E112" s="100"/>
      <c r="F112" s="124"/>
      <c r="H112" s="101"/>
      <c r="I112" s="101"/>
      <c r="J112" s="101"/>
      <c r="K112" s="100"/>
      <c r="L112" s="124"/>
    </row>
    <row r="113" spans="2:12" ht="51">
      <c r="B113" s="229" t="s">
        <v>470</v>
      </c>
      <c r="C113" s="110" t="s">
        <v>704</v>
      </c>
      <c r="D113" s="110" t="s">
        <v>705</v>
      </c>
      <c r="E113" s="122" t="s">
        <v>447</v>
      </c>
      <c r="F113" s="123" t="s">
        <v>426</v>
      </c>
      <c r="H113" s="229" t="s">
        <v>470</v>
      </c>
      <c r="I113" s="110" t="s">
        <v>719</v>
      </c>
      <c r="J113" s="110" t="s">
        <v>720</v>
      </c>
      <c r="K113" s="122" t="s">
        <v>449</v>
      </c>
      <c r="L113" s="123" t="s">
        <v>444</v>
      </c>
    </row>
    <row r="114" spans="2:12">
      <c r="B114" s="223"/>
      <c r="C114" s="101"/>
      <c r="D114" s="101"/>
      <c r="E114" s="100"/>
      <c r="F114" s="124"/>
      <c r="H114" s="223"/>
      <c r="I114" s="101"/>
      <c r="J114" s="101"/>
      <c r="K114" s="100"/>
      <c r="L114" s="124"/>
    </row>
    <row r="115" spans="2:12" ht="63.75">
      <c r="B115" s="101"/>
      <c r="C115" s="101" t="s">
        <v>706</v>
      </c>
      <c r="D115" s="101" t="s">
        <v>707</v>
      </c>
      <c r="E115" s="100" t="s">
        <v>447</v>
      </c>
      <c r="F115" s="124" t="s">
        <v>426</v>
      </c>
      <c r="H115" s="101"/>
      <c r="I115" s="101" t="s">
        <v>721</v>
      </c>
      <c r="J115" s="101" t="s">
        <v>725</v>
      </c>
      <c r="K115" s="100" t="s">
        <v>449</v>
      </c>
      <c r="L115" s="124" t="s">
        <v>444</v>
      </c>
    </row>
    <row r="116" spans="2:12">
      <c r="C116" s="172"/>
      <c r="I116" s="172"/>
    </row>
    <row r="117" spans="2:12">
      <c r="B117" s="229" t="s">
        <v>708</v>
      </c>
      <c r="C117" s="110"/>
      <c r="D117" s="110"/>
      <c r="E117" s="122"/>
      <c r="F117" s="123"/>
      <c r="H117" s="229" t="s">
        <v>722</v>
      </c>
      <c r="I117" s="110"/>
      <c r="J117" s="110"/>
      <c r="K117" s="122"/>
      <c r="L117" s="123"/>
    </row>
    <row r="118" spans="2:12" ht="38.25">
      <c r="B118" s="223"/>
      <c r="C118" s="101" t="s">
        <v>709</v>
      </c>
      <c r="D118" s="101" t="s">
        <v>710</v>
      </c>
      <c r="E118" s="100" t="s">
        <v>447</v>
      </c>
      <c r="F118" s="124" t="s">
        <v>426</v>
      </c>
      <c r="H118" s="223"/>
      <c r="I118" s="160" t="s">
        <v>723</v>
      </c>
      <c r="J118" s="161" t="s">
        <v>724</v>
      </c>
      <c r="K118" s="100" t="s">
        <v>449</v>
      </c>
      <c r="L118" s="124" t="s">
        <v>444</v>
      </c>
    </row>
    <row r="119" spans="2:12">
      <c r="B119" s="230"/>
      <c r="C119" s="107"/>
      <c r="D119" s="107"/>
      <c r="E119" s="125"/>
      <c r="F119" s="126"/>
      <c r="H119" s="230"/>
      <c r="I119" s="107"/>
      <c r="J119" s="107"/>
      <c r="K119" s="125"/>
      <c r="L119" s="126"/>
    </row>
    <row r="122" spans="2:12" ht="20.25">
      <c r="B122" s="203" t="s">
        <v>726</v>
      </c>
    </row>
    <row r="124" spans="2:12">
      <c r="B124" s="162" t="s">
        <v>430</v>
      </c>
      <c r="C124" s="162" t="s">
        <v>431</v>
      </c>
      <c r="D124" s="163" t="s">
        <v>432</v>
      </c>
      <c r="E124" s="163" t="s">
        <v>433</v>
      </c>
      <c r="F124" s="162"/>
      <c r="H124" s="162" t="s">
        <v>434</v>
      </c>
      <c r="I124" s="162" t="s">
        <v>435</v>
      </c>
      <c r="J124" s="163" t="s">
        <v>436</v>
      </c>
      <c r="K124" s="163" t="s">
        <v>437</v>
      </c>
      <c r="L124" s="162"/>
    </row>
    <row r="125" spans="2:12">
      <c r="B125" s="223" t="s">
        <v>438</v>
      </c>
      <c r="C125" s="101"/>
      <c r="D125" s="101"/>
      <c r="E125" s="100"/>
      <c r="H125" s="223" t="s">
        <v>438</v>
      </c>
      <c r="I125" s="101"/>
      <c r="J125" s="101"/>
      <c r="K125" s="100"/>
    </row>
    <row r="126" spans="2:12" ht="38.25">
      <c r="B126" s="223"/>
      <c r="C126" s="101" t="s">
        <v>727</v>
      </c>
      <c r="D126" s="101" t="s">
        <v>728</v>
      </c>
      <c r="E126" s="100" t="s">
        <v>638</v>
      </c>
      <c r="F126" s="124" t="s">
        <v>426</v>
      </c>
      <c r="H126" s="223"/>
      <c r="I126" s="101" t="s">
        <v>743</v>
      </c>
      <c r="J126" s="101" t="s">
        <v>744</v>
      </c>
      <c r="K126" s="100" t="s">
        <v>745</v>
      </c>
      <c r="L126" s="124" t="s">
        <v>746</v>
      </c>
    </row>
    <row r="127" spans="2:12" ht="51">
      <c r="B127" s="223"/>
      <c r="C127" s="101" t="s">
        <v>729</v>
      </c>
      <c r="D127" s="101" t="s">
        <v>730</v>
      </c>
      <c r="E127" s="100" t="s">
        <v>731</v>
      </c>
      <c r="F127" s="124" t="s">
        <v>426</v>
      </c>
      <c r="H127" s="223"/>
      <c r="I127" s="101" t="s">
        <v>747</v>
      </c>
      <c r="J127" s="101" t="s">
        <v>748</v>
      </c>
      <c r="K127" s="100" t="s">
        <v>749</v>
      </c>
      <c r="L127" s="124" t="s">
        <v>444</v>
      </c>
    </row>
    <row r="128" spans="2:12" ht="25.5">
      <c r="B128" s="223"/>
      <c r="C128" s="101" t="s">
        <v>732</v>
      </c>
      <c r="D128" s="101" t="s">
        <v>733</v>
      </c>
      <c r="E128" s="100" t="s">
        <v>447</v>
      </c>
      <c r="F128" s="124" t="s">
        <v>426</v>
      </c>
      <c r="H128" s="223"/>
      <c r="I128" s="101" t="s">
        <v>750</v>
      </c>
      <c r="J128" s="101" t="s">
        <v>751</v>
      </c>
      <c r="K128" s="100" t="s">
        <v>449</v>
      </c>
      <c r="L128" s="124" t="s">
        <v>444</v>
      </c>
    </row>
    <row r="129" spans="2:12" ht="38.25">
      <c r="B129" s="223"/>
      <c r="C129" s="101" t="s">
        <v>734</v>
      </c>
      <c r="D129" s="101" t="s">
        <v>735</v>
      </c>
      <c r="E129" s="100" t="s">
        <v>447</v>
      </c>
      <c r="F129" s="124" t="s">
        <v>426</v>
      </c>
      <c r="H129" s="223"/>
      <c r="I129" s="101" t="s">
        <v>752</v>
      </c>
      <c r="J129" s="101" t="s">
        <v>753</v>
      </c>
      <c r="K129" s="100" t="s">
        <v>449</v>
      </c>
      <c r="L129" s="124" t="s">
        <v>444</v>
      </c>
    </row>
    <row r="130" spans="2:12" ht="25.5">
      <c r="B130" s="223"/>
      <c r="C130" s="101" t="s">
        <v>736</v>
      </c>
      <c r="D130" s="101" t="s">
        <v>737</v>
      </c>
      <c r="E130" s="100" t="s">
        <v>447</v>
      </c>
      <c r="F130" s="124" t="s">
        <v>426</v>
      </c>
      <c r="H130" s="223"/>
      <c r="I130" s="101" t="s">
        <v>754</v>
      </c>
      <c r="J130" s="101" t="s">
        <v>755</v>
      </c>
      <c r="K130" s="100" t="s">
        <v>449</v>
      </c>
      <c r="L130" s="124" t="s">
        <v>444</v>
      </c>
    </row>
    <row r="131" spans="2:12" ht="25.5">
      <c r="B131" s="223"/>
      <c r="C131" s="101" t="s">
        <v>738</v>
      </c>
      <c r="D131" s="101" t="s">
        <v>739</v>
      </c>
      <c r="E131" s="100" t="s">
        <v>447</v>
      </c>
      <c r="F131" s="124" t="s">
        <v>426</v>
      </c>
      <c r="H131" s="223"/>
      <c r="I131" s="101" t="s">
        <v>756</v>
      </c>
      <c r="J131" s="101" t="s">
        <v>757</v>
      </c>
      <c r="K131" s="100" t="s">
        <v>449</v>
      </c>
      <c r="L131" s="124" t="s">
        <v>444</v>
      </c>
    </row>
    <row r="132" spans="2:12" ht="25.5">
      <c r="B132" s="223"/>
      <c r="C132" s="101" t="s">
        <v>740</v>
      </c>
      <c r="D132" s="101" t="s">
        <v>741</v>
      </c>
      <c r="E132" s="100" t="s">
        <v>447</v>
      </c>
      <c r="F132" s="124" t="s">
        <v>426</v>
      </c>
      <c r="H132" s="223"/>
      <c r="I132" s="101" t="s">
        <v>758</v>
      </c>
      <c r="J132" s="101" t="s">
        <v>759</v>
      </c>
      <c r="K132" s="100" t="s">
        <v>449</v>
      </c>
      <c r="L132" s="124" t="s">
        <v>444</v>
      </c>
    </row>
    <row r="133" spans="2:12">
      <c r="B133" s="101"/>
      <c r="C133" s="101"/>
      <c r="D133" s="101"/>
      <c r="E133" s="100"/>
      <c r="F133" s="124"/>
      <c r="H133" s="101"/>
      <c r="I133" s="101"/>
      <c r="J133" s="101"/>
      <c r="K133" s="100"/>
      <c r="L133" s="124"/>
    </row>
    <row r="134" spans="2:12" ht="63.75">
      <c r="B134" s="229" t="s">
        <v>708</v>
      </c>
      <c r="C134" s="110" t="s">
        <v>742</v>
      </c>
      <c r="D134" s="110" t="s">
        <v>742</v>
      </c>
      <c r="E134" s="122" t="s">
        <v>447</v>
      </c>
      <c r="F134" s="123" t="s">
        <v>426</v>
      </c>
      <c r="H134" s="229" t="s">
        <v>760</v>
      </c>
      <c r="I134" s="110" t="s">
        <v>761</v>
      </c>
      <c r="J134" s="110" t="s">
        <v>762</v>
      </c>
      <c r="K134" s="122" t="s">
        <v>449</v>
      </c>
      <c r="L134" s="123" t="s">
        <v>444</v>
      </c>
    </row>
    <row r="135" spans="2:12">
      <c r="B135" s="223"/>
      <c r="C135" s="101"/>
      <c r="D135" s="101"/>
      <c r="E135" s="100"/>
      <c r="F135" s="124"/>
      <c r="H135" s="223"/>
      <c r="I135" s="101"/>
      <c r="J135" s="101"/>
      <c r="K135" s="100"/>
      <c r="L135" s="124"/>
    </row>
    <row r="137" spans="2:12" ht="20.25">
      <c r="B137" s="207" t="s">
        <v>763</v>
      </c>
    </row>
    <row r="139" spans="2:12">
      <c r="B139" s="162" t="s">
        <v>430</v>
      </c>
      <c r="C139" s="162" t="s">
        <v>431</v>
      </c>
      <c r="D139" s="163" t="s">
        <v>432</v>
      </c>
      <c r="E139" s="163" t="s">
        <v>433</v>
      </c>
      <c r="F139" s="162"/>
      <c r="H139" s="162" t="s">
        <v>434</v>
      </c>
      <c r="I139" s="162" t="s">
        <v>435</v>
      </c>
      <c r="J139" s="163" t="s">
        <v>772</v>
      </c>
      <c r="K139" s="163" t="s">
        <v>437</v>
      </c>
      <c r="L139" s="162"/>
    </row>
    <row r="140" spans="2:12">
      <c r="B140" s="247" t="s">
        <v>438</v>
      </c>
      <c r="C140" s="101"/>
      <c r="D140" s="101"/>
      <c r="E140" s="100"/>
      <c r="H140" s="247" t="s">
        <v>438</v>
      </c>
      <c r="I140" s="101"/>
      <c r="J140" s="101"/>
      <c r="K140" s="100"/>
    </row>
    <row r="141" spans="2:12" ht="51">
      <c r="B141" s="248"/>
      <c r="C141" s="101" t="s">
        <v>764</v>
      </c>
      <c r="D141" s="101" t="s">
        <v>765</v>
      </c>
      <c r="E141" s="100" t="s">
        <v>441</v>
      </c>
      <c r="F141" s="102" t="s">
        <v>426</v>
      </c>
      <c r="H141" s="248"/>
      <c r="I141" s="101" t="s">
        <v>773</v>
      </c>
      <c r="J141" s="101" t="s">
        <v>774</v>
      </c>
      <c r="K141" s="100" t="s">
        <v>745</v>
      </c>
      <c r="L141" s="102" t="s">
        <v>444</v>
      </c>
    </row>
    <row r="142" spans="2:12" ht="51">
      <c r="B142" s="248"/>
      <c r="C142" s="101" t="s">
        <v>766</v>
      </c>
      <c r="D142" s="101" t="s">
        <v>767</v>
      </c>
      <c r="E142" s="100" t="s">
        <v>447</v>
      </c>
      <c r="F142" s="102" t="s">
        <v>426</v>
      </c>
      <c r="H142" s="248"/>
      <c r="I142" s="101" t="s">
        <v>775</v>
      </c>
      <c r="J142" s="101" t="s">
        <v>776</v>
      </c>
      <c r="K142" s="100" t="s">
        <v>449</v>
      </c>
      <c r="L142" s="102" t="s">
        <v>444</v>
      </c>
    </row>
    <row r="143" spans="2:12">
      <c r="B143" s="249"/>
      <c r="C143" s="101"/>
      <c r="D143" s="101"/>
      <c r="E143" s="100"/>
      <c r="F143" s="102"/>
      <c r="H143" s="249" t="s">
        <v>760</v>
      </c>
      <c r="I143" s="101"/>
      <c r="J143" s="101"/>
      <c r="K143" s="100"/>
      <c r="L143" s="102"/>
    </row>
    <row r="144" spans="2:12" ht="38.25">
      <c r="B144" s="229" t="s">
        <v>708</v>
      </c>
      <c r="C144" s="110" t="s">
        <v>768</v>
      </c>
      <c r="D144" s="110" t="s">
        <v>769</v>
      </c>
      <c r="E144" s="122" t="s">
        <v>441</v>
      </c>
      <c r="F144" s="123" t="s">
        <v>426</v>
      </c>
      <c r="H144" s="229" t="s">
        <v>760</v>
      </c>
      <c r="I144" s="110" t="s">
        <v>777</v>
      </c>
      <c r="J144" s="110" t="s">
        <v>778</v>
      </c>
      <c r="K144" s="122" t="s">
        <v>745</v>
      </c>
      <c r="L144" s="123" t="s">
        <v>444</v>
      </c>
    </row>
    <row r="145" spans="2:12" ht="51">
      <c r="B145" s="223"/>
      <c r="C145" s="101" t="s">
        <v>770</v>
      </c>
      <c r="D145" s="101" t="s">
        <v>771</v>
      </c>
      <c r="E145" s="100" t="s">
        <v>447</v>
      </c>
      <c r="F145" s="124" t="s">
        <v>426</v>
      </c>
      <c r="H145" s="223"/>
      <c r="I145" s="101" t="s">
        <v>779</v>
      </c>
      <c r="J145" s="101" t="s">
        <v>780</v>
      </c>
      <c r="K145" s="100" t="s">
        <v>449</v>
      </c>
      <c r="L145" s="124" t="s">
        <v>444</v>
      </c>
    </row>
    <row r="146" spans="2:12">
      <c r="B146" s="223"/>
      <c r="C146" s="101"/>
      <c r="D146" s="101"/>
      <c r="E146" s="100"/>
      <c r="F146" s="124"/>
      <c r="H146" s="223"/>
      <c r="I146" s="101"/>
      <c r="J146" s="101"/>
      <c r="K146" s="100"/>
      <c r="L146" s="124"/>
    </row>
    <row r="148" spans="2:12" ht="20.25">
      <c r="B148" s="207" t="s">
        <v>781</v>
      </c>
    </row>
    <row r="149" spans="2:12" ht="18" customHeight="1"/>
    <row r="150" spans="2:12" ht="18" customHeight="1">
      <c r="B150" s="162" t="s">
        <v>430</v>
      </c>
      <c r="C150" s="162" t="s">
        <v>431</v>
      </c>
      <c r="D150" s="163" t="s">
        <v>432</v>
      </c>
      <c r="E150" s="163" t="s">
        <v>433</v>
      </c>
      <c r="F150" s="162"/>
      <c r="H150" s="167" t="s">
        <v>434</v>
      </c>
      <c r="I150" s="167" t="s">
        <v>435</v>
      </c>
      <c r="J150" s="168" t="s">
        <v>772</v>
      </c>
      <c r="K150" s="168" t="s">
        <v>437</v>
      </c>
      <c r="L150" s="167"/>
    </row>
    <row r="151" spans="2:12" ht="18" customHeight="1">
      <c r="B151" s="231" t="s">
        <v>438</v>
      </c>
      <c r="C151" s="254" t="s">
        <v>782</v>
      </c>
      <c r="D151" s="254" t="s">
        <v>783</v>
      </c>
      <c r="E151" s="231" t="s">
        <v>447</v>
      </c>
      <c r="F151" s="255" t="s">
        <v>426</v>
      </c>
      <c r="H151" s="231" t="s">
        <v>438</v>
      </c>
      <c r="I151" s="254" t="s">
        <v>794</v>
      </c>
      <c r="J151" s="254" t="s">
        <v>795</v>
      </c>
      <c r="K151" s="231" t="s">
        <v>449</v>
      </c>
      <c r="L151" s="255" t="s">
        <v>444</v>
      </c>
    </row>
    <row r="152" spans="2:12" ht="18" customHeight="1">
      <c r="B152" s="232"/>
      <c r="C152" s="250"/>
      <c r="D152" s="250"/>
      <c r="E152" s="232"/>
      <c r="F152" s="251"/>
      <c r="H152" s="232"/>
      <c r="I152" s="250"/>
      <c r="J152" s="250"/>
      <c r="K152" s="232"/>
      <c r="L152" s="251"/>
    </row>
    <row r="153" spans="2:12" ht="18" customHeight="1">
      <c r="B153" s="232"/>
      <c r="C153" s="250" t="s">
        <v>784</v>
      </c>
      <c r="D153" s="250" t="s">
        <v>785</v>
      </c>
      <c r="E153" s="232" t="s">
        <v>447</v>
      </c>
      <c r="F153" s="251" t="s">
        <v>426</v>
      </c>
      <c r="H153" s="232"/>
      <c r="I153" s="250" t="s">
        <v>796</v>
      </c>
      <c r="J153" s="250" t="s">
        <v>797</v>
      </c>
      <c r="K153" s="232" t="s">
        <v>449</v>
      </c>
      <c r="L153" s="251" t="s">
        <v>444</v>
      </c>
    </row>
    <row r="154" spans="2:12" ht="18" customHeight="1">
      <c r="B154" s="232"/>
      <c r="C154" s="250"/>
      <c r="D154" s="250"/>
      <c r="E154" s="232"/>
      <c r="F154" s="251"/>
      <c r="H154" s="232"/>
      <c r="I154" s="250"/>
      <c r="J154" s="250"/>
      <c r="K154" s="232"/>
      <c r="L154" s="251"/>
    </row>
    <row r="155" spans="2:12" ht="18" customHeight="1">
      <c r="B155" s="232"/>
      <c r="C155" s="250" t="s">
        <v>786</v>
      </c>
      <c r="D155" s="250" t="s">
        <v>787</v>
      </c>
      <c r="E155" s="232" t="s">
        <v>447</v>
      </c>
      <c r="F155" s="251" t="s">
        <v>426</v>
      </c>
      <c r="H155" s="232"/>
      <c r="I155" s="250" t="s">
        <v>798</v>
      </c>
      <c r="J155" s="250" t="s">
        <v>799</v>
      </c>
      <c r="K155" s="232" t="s">
        <v>449</v>
      </c>
      <c r="L155" s="251" t="s">
        <v>444</v>
      </c>
    </row>
    <row r="156" spans="2:12" ht="18" customHeight="1">
      <c r="B156" s="233"/>
      <c r="C156" s="252"/>
      <c r="D156" s="252"/>
      <c r="E156" s="233"/>
      <c r="F156" s="253"/>
      <c r="H156" s="233"/>
      <c r="I156" s="252"/>
      <c r="J156" s="252"/>
      <c r="K156" s="233"/>
      <c r="L156" s="253"/>
    </row>
    <row r="157" spans="2:12" ht="18" customHeight="1">
      <c r="B157" s="254" t="s">
        <v>708</v>
      </c>
      <c r="C157" s="254" t="s">
        <v>788</v>
      </c>
      <c r="D157" s="254" t="s">
        <v>789</v>
      </c>
      <c r="E157" s="231" t="s">
        <v>447</v>
      </c>
      <c r="F157" s="255" t="s">
        <v>426</v>
      </c>
      <c r="H157" s="254" t="s">
        <v>722</v>
      </c>
      <c r="I157" s="254" t="s">
        <v>800</v>
      </c>
      <c r="J157" s="254" t="s">
        <v>801</v>
      </c>
      <c r="K157" s="231" t="s">
        <v>449</v>
      </c>
      <c r="L157" s="255" t="s">
        <v>444</v>
      </c>
    </row>
    <row r="158" spans="2:12" ht="18" customHeight="1">
      <c r="B158" s="250"/>
      <c r="C158" s="250"/>
      <c r="D158" s="250"/>
      <c r="E158" s="232"/>
      <c r="F158" s="251"/>
      <c r="H158" s="250"/>
      <c r="I158" s="250"/>
      <c r="J158" s="250"/>
      <c r="K158" s="232"/>
      <c r="L158" s="251"/>
    </row>
    <row r="159" spans="2:12" ht="30" customHeight="1">
      <c r="B159" s="250"/>
      <c r="C159" s="250" t="s">
        <v>790</v>
      </c>
      <c r="D159" s="250" t="s">
        <v>791</v>
      </c>
      <c r="E159" s="232" t="s">
        <v>441</v>
      </c>
      <c r="F159" s="251" t="s">
        <v>426</v>
      </c>
      <c r="H159" s="250"/>
      <c r="I159" s="250" t="s">
        <v>802</v>
      </c>
      <c r="J159" s="250" t="s">
        <v>803</v>
      </c>
      <c r="K159" s="232" t="s">
        <v>745</v>
      </c>
      <c r="L159" s="251" t="s">
        <v>444</v>
      </c>
    </row>
    <row r="160" spans="2:12" ht="30" customHeight="1">
      <c r="B160" s="250"/>
      <c r="C160" s="250"/>
      <c r="D160" s="250"/>
      <c r="E160" s="232"/>
      <c r="F160" s="251"/>
      <c r="H160" s="250"/>
      <c r="I160" s="250"/>
      <c r="J160" s="250"/>
      <c r="K160" s="232"/>
      <c r="L160" s="251"/>
    </row>
    <row r="161" spans="2:12" ht="24.95" customHeight="1">
      <c r="B161" s="250"/>
      <c r="C161" s="250" t="s">
        <v>790</v>
      </c>
      <c r="D161" s="250" t="s">
        <v>792</v>
      </c>
      <c r="E161" s="232" t="s">
        <v>441</v>
      </c>
      <c r="F161" s="251" t="s">
        <v>426</v>
      </c>
      <c r="H161" s="250"/>
      <c r="I161" s="250" t="s">
        <v>802</v>
      </c>
      <c r="J161" s="250" t="s">
        <v>804</v>
      </c>
      <c r="K161" s="232" t="s">
        <v>745</v>
      </c>
      <c r="L161" s="251" t="s">
        <v>444</v>
      </c>
    </row>
    <row r="162" spans="2:12" ht="24.95" customHeight="1">
      <c r="B162" s="252"/>
      <c r="C162" s="252"/>
      <c r="D162" s="252"/>
      <c r="E162" s="233"/>
      <c r="F162" s="253"/>
      <c r="H162" s="252"/>
      <c r="I162" s="252"/>
      <c r="J162" s="252"/>
      <c r="K162" s="233"/>
      <c r="L162" s="253"/>
    </row>
    <row r="163" spans="2:12" ht="18" customHeight="1">
      <c r="B163" s="254" t="s">
        <v>470</v>
      </c>
      <c r="C163" s="254" t="s">
        <v>691</v>
      </c>
      <c r="D163" s="254" t="s">
        <v>793</v>
      </c>
      <c r="E163" s="231" t="s">
        <v>441</v>
      </c>
      <c r="F163" s="255" t="s">
        <v>426</v>
      </c>
      <c r="H163" s="254" t="s">
        <v>470</v>
      </c>
      <c r="I163" s="254" t="s">
        <v>805</v>
      </c>
      <c r="J163" s="254" t="s">
        <v>806</v>
      </c>
      <c r="K163" s="231" t="s">
        <v>745</v>
      </c>
      <c r="L163" s="255" t="s">
        <v>444</v>
      </c>
    </row>
    <row r="164" spans="2:12" ht="18" customHeight="1">
      <c r="B164" s="252"/>
      <c r="C164" s="252"/>
      <c r="D164" s="252"/>
      <c r="E164" s="233"/>
      <c r="F164" s="253"/>
      <c r="H164" s="252"/>
      <c r="I164" s="252"/>
      <c r="J164" s="252"/>
      <c r="K164" s="233"/>
      <c r="L164" s="253"/>
    </row>
    <row r="167" spans="2:12" ht="20.25">
      <c r="B167" s="207" t="s">
        <v>807</v>
      </c>
    </row>
    <row r="168" spans="2:12" ht="18" customHeight="1">
      <c r="B168" s="167" t="s">
        <v>430</v>
      </c>
      <c r="C168" s="167" t="s">
        <v>431</v>
      </c>
      <c r="D168" s="168" t="s">
        <v>432</v>
      </c>
      <c r="E168" s="168" t="s">
        <v>433</v>
      </c>
      <c r="F168" s="85"/>
      <c r="H168" s="167" t="s">
        <v>434</v>
      </c>
      <c r="I168" s="167" t="s">
        <v>435</v>
      </c>
      <c r="J168" s="168" t="s">
        <v>772</v>
      </c>
      <c r="K168" s="168" t="s">
        <v>437</v>
      </c>
      <c r="L168" s="85"/>
    </row>
    <row r="169" spans="2:12" ht="18" customHeight="1">
      <c r="B169" s="229" t="s">
        <v>438</v>
      </c>
      <c r="C169" s="110"/>
      <c r="D169" s="110"/>
      <c r="E169" s="122"/>
      <c r="F169" s="169"/>
      <c r="H169" s="229" t="s">
        <v>438</v>
      </c>
      <c r="I169" s="110"/>
      <c r="J169" s="110"/>
      <c r="K169" s="122"/>
      <c r="L169" s="169"/>
    </row>
    <row r="170" spans="2:12" ht="50.1" customHeight="1">
      <c r="B170" s="223"/>
      <c r="C170" s="101" t="s">
        <v>810</v>
      </c>
      <c r="D170" s="101" t="s">
        <v>811</v>
      </c>
      <c r="E170" s="100" t="s">
        <v>447</v>
      </c>
      <c r="F170" s="124" t="s">
        <v>426</v>
      </c>
      <c r="H170" s="223"/>
      <c r="I170" s="101" t="s">
        <v>827</v>
      </c>
      <c r="J170" s="101" t="s">
        <v>839</v>
      </c>
      <c r="K170" s="100" t="s">
        <v>449</v>
      </c>
      <c r="L170" s="124" t="s">
        <v>560</v>
      </c>
    </row>
    <row r="171" spans="2:12" ht="50.1" customHeight="1">
      <c r="B171" s="223"/>
      <c r="C171" s="101" t="s">
        <v>812</v>
      </c>
      <c r="D171" s="101" t="s">
        <v>813</v>
      </c>
      <c r="E171" s="100" t="s">
        <v>447</v>
      </c>
      <c r="F171" s="124" t="s">
        <v>426</v>
      </c>
      <c r="H171" s="223"/>
      <c r="I171" s="101" t="s">
        <v>828</v>
      </c>
      <c r="J171" s="101" t="s">
        <v>840</v>
      </c>
      <c r="K171" s="100" t="s">
        <v>449</v>
      </c>
      <c r="L171" s="124" t="s">
        <v>560</v>
      </c>
    </row>
    <row r="172" spans="2:12" ht="50.1" customHeight="1">
      <c r="B172" s="223"/>
      <c r="C172" s="101" t="s">
        <v>814</v>
      </c>
      <c r="D172" s="101" t="s">
        <v>815</v>
      </c>
      <c r="E172" s="100" t="s">
        <v>447</v>
      </c>
      <c r="F172" s="124" t="s">
        <v>426</v>
      </c>
      <c r="H172" s="223"/>
      <c r="I172" s="101" t="s">
        <v>829</v>
      </c>
      <c r="J172" s="101" t="s">
        <v>841</v>
      </c>
      <c r="K172" s="100" t="s">
        <v>449</v>
      </c>
      <c r="L172" s="124" t="s">
        <v>560</v>
      </c>
    </row>
    <row r="173" spans="2:12" ht="39.950000000000003" customHeight="1">
      <c r="B173" s="223"/>
      <c r="C173" s="101" t="s">
        <v>816</v>
      </c>
      <c r="D173" s="101" t="s">
        <v>851</v>
      </c>
      <c r="E173" s="100" t="s">
        <v>447</v>
      </c>
      <c r="F173" s="124" t="s">
        <v>426</v>
      </c>
      <c r="H173" s="223"/>
      <c r="I173" s="101" t="s">
        <v>830</v>
      </c>
      <c r="J173" s="101" t="s">
        <v>848</v>
      </c>
      <c r="K173" s="100" t="s">
        <v>449</v>
      </c>
      <c r="L173" s="124" t="s">
        <v>560</v>
      </c>
    </row>
    <row r="174" spans="2:12" ht="39.950000000000003" customHeight="1">
      <c r="B174" s="223"/>
      <c r="C174" s="101" t="s">
        <v>817</v>
      </c>
      <c r="D174" s="101" t="s">
        <v>852</v>
      </c>
      <c r="E174" s="100" t="s">
        <v>441</v>
      </c>
      <c r="F174" s="124" t="s">
        <v>426</v>
      </c>
      <c r="H174" s="223"/>
      <c r="I174" s="101" t="s">
        <v>831</v>
      </c>
      <c r="J174" s="101" t="s">
        <v>842</v>
      </c>
      <c r="K174" s="100" t="s">
        <v>745</v>
      </c>
      <c r="L174" s="124" t="s">
        <v>560</v>
      </c>
    </row>
    <row r="175" spans="2:12" ht="39.950000000000003" customHeight="1">
      <c r="B175" s="223"/>
      <c r="C175" s="101" t="s">
        <v>818</v>
      </c>
      <c r="D175" s="101" t="s">
        <v>853</v>
      </c>
      <c r="E175" s="100" t="s">
        <v>441</v>
      </c>
      <c r="F175" s="124" t="s">
        <v>426</v>
      </c>
      <c r="H175" s="223"/>
      <c r="I175" s="101" t="s">
        <v>832</v>
      </c>
      <c r="J175" s="101" t="s">
        <v>849</v>
      </c>
      <c r="K175" s="100" t="s">
        <v>745</v>
      </c>
      <c r="L175" s="124" t="s">
        <v>560</v>
      </c>
    </row>
    <row r="176" spans="2:12" ht="39.950000000000003" customHeight="1">
      <c r="B176" s="223"/>
      <c r="C176" s="101" t="s">
        <v>819</v>
      </c>
      <c r="D176" s="101" t="s">
        <v>854</v>
      </c>
      <c r="E176" s="100" t="s">
        <v>447</v>
      </c>
      <c r="F176" s="124" t="s">
        <v>426</v>
      </c>
      <c r="H176" s="223"/>
      <c r="I176" s="101" t="s">
        <v>833</v>
      </c>
      <c r="J176" s="101" t="s">
        <v>850</v>
      </c>
      <c r="K176" s="100" t="s">
        <v>449</v>
      </c>
      <c r="L176" s="124" t="s">
        <v>560</v>
      </c>
    </row>
    <row r="177" spans="2:12" ht="60" customHeight="1">
      <c r="B177" s="230"/>
      <c r="C177" s="101" t="s">
        <v>820</v>
      </c>
      <c r="D177" s="101" t="s">
        <v>821</v>
      </c>
      <c r="E177" s="100" t="s">
        <v>447</v>
      </c>
      <c r="F177" s="124" t="s">
        <v>426</v>
      </c>
      <c r="H177" s="230"/>
      <c r="I177" s="101" t="s">
        <v>834</v>
      </c>
      <c r="J177" s="101" t="s">
        <v>843</v>
      </c>
      <c r="K177" s="100" t="s">
        <v>449</v>
      </c>
      <c r="L177" s="124" t="s">
        <v>560</v>
      </c>
    </row>
    <row r="178" spans="2:12" ht="39.950000000000003" customHeight="1">
      <c r="B178" s="170" t="s">
        <v>708</v>
      </c>
      <c r="C178" s="129" t="s">
        <v>822</v>
      </c>
      <c r="D178" s="129" t="s">
        <v>855</v>
      </c>
      <c r="E178" s="130" t="s">
        <v>447</v>
      </c>
      <c r="F178" s="131" t="s">
        <v>426</v>
      </c>
      <c r="H178" s="170" t="s">
        <v>722</v>
      </c>
      <c r="I178" s="129" t="s">
        <v>835</v>
      </c>
      <c r="J178" s="129" t="s">
        <v>847</v>
      </c>
      <c r="K178" s="130" t="s">
        <v>449</v>
      </c>
      <c r="L178" s="131" t="s">
        <v>560</v>
      </c>
    </row>
    <row r="179" spans="2:12" ht="39.950000000000003" customHeight="1">
      <c r="B179" s="229" t="s">
        <v>470</v>
      </c>
      <c r="C179" s="110" t="s">
        <v>823</v>
      </c>
      <c r="D179" s="110" t="s">
        <v>856</v>
      </c>
      <c r="E179" s="122" t="s">
        <v>447</v>
      </c>
      <c r="F179" s="123" t="s">
        <v>426</v>
      </c>
      <c r="H179" s="229" t="s">
        <v>470</v>
      </c>
      <c r="I179" s="110" t="s">
        <v>836</v>
      </c>
      <c r="J179" s="110" t="s">
        <v>846</v>
      </c>
      <c r="K179" s="122" t="s">
        <v>449</v>
      </c>
      <c r="L179" s="123" t="s">
        <v>560</v>
      </c>
    </row>
    <row r="180" spans="2:12" ht="39.950000000000003" customHeight="1">
      <c r="B180" s="223"/>
      <c r="C180" s="101" t="s">
        <v>824</v>
      </c>
      <c r="D180" s="101" t="s">
        <v>857</v>
      </c>
      <c r="E180" s="100" t="s">
        <v>447</v>
      </c>
      <c r="F180" s="124" t="s">
        <v>426</v>
      </c>
      <c r="H180" s="223"/>
      <c r="I180" s="101" t="s">
        <v>837</v>
      </c>
      <c r="J180" s="101" t="s">
        <v>844</v>
      </c>
      <c r="K180" s="100" t="s">
        <v>449</v>
      </c>
      <c r="L180" s="124" t="s">
        <v>560</v>
      </c>
    </row>
    <row r="181" spans="2:12" ht="39.950000000000003" customHeight="1">
      <c r="B181" s="230"/>
      <c r="C181" s="107" t="s">
        <v>825</v>
      </c>
      <c r="D181" s="107" t="s">
        <v>826</v>
      </c>
      <c r="E181" s="125" t="s">
        <v>447</v>
      </c>
      <c r="F181" s="126" t="s">
        <v>426</v>
      </c>
      <c r="H181" s="230"/>
      <c r="I181" s="107" t="s">
        <v>838</v>
      </c>
      <c r="J181" s="107" t="s">
        <v>845</v>
      </c>
      <c r="K181" s="125" t="s">
        <v>449</v>
      </c>
      <c r="L181" s="126" t="s">
        <v>560</v>
      </c>
    </row>
    <row r="184" spans="2:12" ht="20.25">
      <c r="B184" s="207" t="s">
        <v>858</v>
      </c>
    </row>
    <row r="185" spans="2:12" ht="18" customHeight="1">
      <c r="B185" s="167" t="s">
        <v>430</v>
      </c>
      <c r="C185" s="167" t="s">
        <v>431</v>
      </c>
      <c r="D185" s="168" t="s">
        <v>432</v>
      </c>
      <c r="E185" s="168" t="s">
        <v>433</v>
      </c>
      <c r="F185" s="85"/>
      <c r="H185" s="162" t="s">
        <v>434</v>
      </c>
      <c r="I185" s="162" t="s">
        <v>435</v>
      </c>
      <c r="J185" s="163" t="s">
        <v>772</v>
      </c>
      <c r="K185" s="163" t="s">
        <v>437</v>
      </c>
      <c r="L185" s="127"/>
    </row>
    <row r="186" spans="2:12" ht="18" customHeight="1">
      <c r="B186" s="229" t="s">
        <v>438</v>
      </c>
      <c r="C186" s="110"/>
      <c r="D186" s="110"/>
      <c r="E186" s="122"/>
      <c r="F186" s="169"/>
      <c r="H186" s="229" t="s">
        <v>438</v>
      </c>
      <c r="I186" s="110"/>
      <c r="J186" s="110"/>
      <c r="K186" s="122"/>
      <c r="L186" s="169"/>
    </row>
    <row r="187" spans="2:12" ht="50.1" customHeight="1">
      <c r="B187" s="223"/>
      <c r="C187" s="101" t="s">
        <v>881</v>
      </c>
      <c r="D187" s="101" t="s">
        <v>882</v>
      </c>
      <c r="E187" s="100" t="s">
        <v>447</v>
      </c>
      <c r="F187" s="175" t="s">
        <v>426</v>
      </c>
      <c r="H187" s="223"/>
      <c r="I187" s="101" t="s">
        <v>899</v>
      </c>
      <c r="J187" s="101" t="s">
        <v>908</v>
      </c>
      <c r="K187" s="100" t="s">
        <v>449</v>
      </c>
      <c r="L187" s="175" t="s">
        <v>560</v>
      </c>
    </row>
    <row r="188" spans="2:12" ht="39.950000000000003" customHeight="1">
      <c r="B188" s="223"/>
      <c r="C188" s="101" t="s">
        <v>883</v>
      </c>
      <c r="D188" s="101" t="s">
        <v>884</v>
      </c>
      <c r="E188" s="100" t="s">
        <v>885</v>
      </c>
      <c r="F188" s="175"/>
      <c r="H188" s="223"/>
      <c r="I188" s="101" t="s">
        <v>900</v>
      </c>
      <c r="J188" s="101" t="s">
        <v>909</v>
      </c>
      <c r="K188" s="100" t="s">
        <v>653</v>
      </c>
      <c r="L188" s="175"/>
    </row>
    <row r="189" spans="2:12" ht="50.1" customHeight="1">
      <c r="B189" s="223"/>
      <c r="C189" s="101" t="s">
        <v>886</v>
      </c>
      <c r="D189" s="101" t="s">
        <v>887</v>
      </c>
      <c r="E189" s="100" t="s">
        <v>441</v>
      </c>
      <c r="F189" s="175" t="s">
        <v>426</v>
      </c>
      <c r="H189" s="223"/>
      <c r="I189" s="101" t="s">
        <v>901</v>
      </c>
      <c r="J189" s="101" t="s">
        <v>910</v>
      </c>
      <c r="K189" s="100" t="s">
        <v>745</v>
      </c>
      <c r="L189" s="175" t="s">
        <v>560</v>
      </c>
    </row>
    <row r="190" spans="2:12" ht="80.099999999999994" customHeight="1">
      <c r="B190" s="230"/>
      <c r="C190" s="101" t="s">
        <v>888</v>
      </c>
      <c r="D190" s="101" t="s">
        <v>889</v>
      </c>
      <c r="E190" s="100" t="s">
        <v>441</v>
      </c>
      <c r="F190" s="175" t="s">
        <v>426</v>
      </c>
      <c r="H190" s="230"/>
      <c r="I190" s="101" t="s">
        <v>902</v>
      </c>
      <c r="J190" s="101" t="s">
        <v>911</v>
      </c>
      <c r="K190" s="100" t="s">
        <v>745</v>
      </c>
      <c r="L190" s="175" t="s">
        <v>560</v>
      </c>
    </row>
    <row r="191" spans="2:12" ht="90" customHeight="1">
      <c r="B191" s="229" t="s">
        <v>708</v>
      </c>
      <c r="C191" s="110" t="s">
        <v>890</v>
      </c>
      <c r="D191" s="110" t="s">
        <v>912</v>
      </c>
      <c r="E191" s="122" t="s">
        <v>447</v>
      </c>
      <c r="F191" s="176" t="s">
        <v>426</v>
      </c>
      <c r="H191" s="229" t="s">
        <v>722</v>
      </c>
      <c r="I191" s="110" t="s">
        <v>903</v>
      </c>
      <c r="J191" s="110" t="s">
        <v>913</v>
      </c>
      <c r="K191" s="122" t="s">
        <v>449</v>
      </c>
      <c r="L191" s="176" t="s">
        <v>560</v>
      </c>
    </row>
    <row r="192" spans="2:12" ht="69.95" customHeight="1">
      <c r="B192" s="223"/>
      <c r="C192" s="101" t="s">
        <v>891</v>
      </c>
      <c r="D192" s="101" t="s">
        <v>892</v>
      </c>
      <c r="E192" s="100" t="s">
        <v>447</v>
      </c>
      <c r="F192" s="175" t="s">
        <v>426</v>
      </c>
      <c r="H192" s="223"/>
      <c r="I192" s="101" t="s">
        <v>904</v>
      </c>
      <c r="J192" s="101" t="s">
        <v>914</v>
      </c>
      <c r="K192" s="100" t="s">
        <v>449</v>
      </c>
      <c r="L192" s="175" t="s">
        <v>560</v>
      </c>
    </row>
    <row r="193" spans="1:12" ht="39.950000000000003" customHeight="1">
      <c r="B193" s="230"/>
      <c r="C193" s="107" t="s">
        <v>893</v>
      </c>
      <c r="D193" s="107" t="s">
        <v>894</v>
      </c>
      <c r="E193" s="125" t="s">
        <v>447</v>
      </c>
      <c r="F193" s="177" t="s">
        <v>426</v>
      </c>
      <c r="H193" s="230"/>
      <c r="I193" s="107" t="s">
        <v>905</v>
      </c>
      <c r="J193" s="107" t="s">
        <v>915</v>
      </c>
      <c r="K193" s="125" t="s">
        <v>449</v>
      </c>
      <c r="L193" s="177" t="s">
        <v>560</v>
      </c>
    </row>
    <row r="194" spans="1:12" ht="39.950000000000003" customHeight="1">
      <c r="B194" s="229" t="s">
        <v>470</v>
      </c>
      <c r="C194" s="110" t="s">
        <v>895</v>
      </c>
      <c r="D194" s="110" t="s">
        <v>896</v>
      </c>
      <c r="E194" s="122" t="s">
        <v>447</v>
      </c>
      <c r="F194" s="176" t="s">
        <v>426</v>
      </c>
      <c r="H194" s="229" t="s">
        <v>470</v>
      </c>
      <c r="I194" s="110" t="s">
        <v>906</v>
      </c>
      <c r="J194" s="110" t="s">
        <v>916</v>
      </c>
      <c r="K194" s="122" t="s">
        <v>449</v>
      </c>
      <c r="L194" s="176" t="s">
        <v>560</v>
      </c>
    </row>
    <row r="195" spans="1:12" ht="69.95" customHeight="1">
      <c r="B195" s="230"/>
      <c r="C195" s="107" t="s">
        <v>897</v>
      </c>
      <c r="D195" s="107" t="s">
        <v>898</v>
      </c>
      <c r="E195" s="125" t="s">
        <v>447</v>
      </c>
      <c r="F195" s="177" t="s">
        <v>426</v>
      </c>
      <c r="H195" s="230"/>
      <c r="I195" s="107" t="s">
        <v>907</v>
      </c>
      <c r="J195" s="107" t="s">
        <v>917</v>
      </c>
      <c r="K195" s="125" t="s">
        <v>449</v>
      </c>
      <c r="L195" s="177" t="s">
        <v>560</v>
      </c>
    </row>
    <row r="198" spans="1:12" ht="20.25">
      <c r="B198" s="207" t="s">
        <v>918</v>
      </c>
    </row>
    <row r="199" spans="1:12" ht="18" customHeight="1">
      <c r="B199" s="162" t="s">
        <v>430</v>
      </c>
      <c r="C199" s="162" t="s">
        <v>431</v>
      </c>
      <c r="D199" s="163" t="s">
        <v>432</v>
      </c>
      <c r="E199" s="163" t="s">
        <v>433</v>
      </c>
      <c r="F199" s="127"/>
      <c r="H199" s="162" t="s">
        <v>434</v>
      </c>
      <c r="I199" s="162" t="s">
        <v>435</v>
      </c>
      <c r="J199" s="163" t="s">
        <v>772</v>
      </c>
      <c r="K199" s="163" t="s">
        <v>437</v>
      </c>
      <c r="L199" s="127"/>
    </row>
    <row r="200" spans="1:12" ht="50.1" customHeight="1">
      <c r="B200" s="101" t="s">
        <v>438</v>
      </c>
      <c r="C200" s="101" t="s">
        <v>922</v>
      </c>
      <c r="D200" s="101" t="s">
        <v>923</v>
      </c>
      <c r="E200" s="100" t="s">
        <v>447</v>
      </c>
      <c r="F200" s="178" t="s">
        <v>426</v>
      </c>
      <c r="H200" s="101" t="s">
        <v>438</v>
      </c>
      <c r="I200" s="101" t="s">
        <v>926</v>
      </c>
      <c r="J200" s="101" t="s">
        <v>928</v>
      </c>
      <c r="K200" s="100" t="s">
        <v>449</v>
      </c>
      <c r="L200" s="178" t="s">
        <v>560</v>
      </c>
    </row>
    <row r="201" spans="1:12" ht="69.95" customHeight="1">
      <c r="B201" s="129" t="s">
        <v>470</v>
      </c>
      <c r="C201" s="129" t="s">
        <v>924</v>
      </c>
      <c r="D201" s="129" t="s">
        <v>925</v>
      </c>
      <c r="E201" s="130" t="s">
        <v>441</v>
      </c>
      <c r="F201" s="178" t="s">
        <v>426</v>
      </c>
      <c r="G201" s="124"/>
      <c r="H201" s="129" t="s">
        <v>470</v>
      </c>
      <c r="I201" s="129" t="s">
        <v>927</v>
      </c>
      <c r="J201" s="129" t="s">
        <v>929</v>
      </c>
      <c r="K201" s="130" t="s">
        <v>745</v>
      </c>
      <c r="L201" s="178" t="s">
        <v>560</v>
      </c>
    </row>
    <row r="204" spans="1:12" ht="20.25">
      <c r="B204" s="207" t="s">
        <v>930</v>
      </c>
    </row>
    <row r="205" spans="1:12" s="209" customFormat="1" ht="18" customHeight="1">
      <c r="A205" s="208"/>
      <c r="B205" s="179" t="s">
        <v>430</v>
      </c>
      <c r="C205" s="179" t="s">
        <v>431</v>
      </c>
      <c r="D205" s="180" t="s">
        <v>432</v>
      </c>
      <c r="E205" s="180" t="s">
        <v>433</v>
      </c>
      <c r="F205" s="181"/>
      <c r="G205" s="208"/>
      <c r="H205" s="179" t="s">
        <v>434</v>
      </c>
      <c r="I205" s="179" t="s">
        <v>435</v>
      </c>
      <c r="J205" s="180" t="s">
        <v>772</v>
      </c>
      <c r="K205" s="180" t="s">
        <v>437</v>
      </c>
      <c r="L205" s="181"/>
    </row>
    <row r="206" spans="1:12" s="209" customFormat="1" ht="50.1" customHeight="1">
      <c r="B206" s="256" t="s">
        <v>438</v>
      </c>
      <c r="C206" s="187" t="s">
        <v>946</v>
      </c>
      <c r="D206" s="187" t="s">
        <v>933</v>
      </c>
      <c r="E206" s="191" t="s">
        <v>885</v>
      </c>
      <c r="F206" s="182"/>
      <c r="H206" s="256" t="s">
        <v>438</v>
      </c>
      <c r="I206" s="187" t="s">
        <v>941</v>
      </c>
      <c r="J206" s="187" t="s">
        <v>952</v>
      </c>
      <c r="K206" s="191" t="s">
        <v>653</v>
      </c>
      <c r="L206" s="195"/>
    </row>
    <row r="207" spans="1:12" s="209" customFormat="1" ht="50.1" customHeight="1">
      <c r="B207" s="257"/>
      <c r="C207" s="188" t="s">
        <v>947</v>
      </c>
      <c r="D207" s="188" t="s">
        <v>934</v>
      </c>
      <c r="E207" s="192" t="s">
        <v>885</v>
      </c>
      <c r="F207" s="183"/>
      <c r="H207" s="257"/>
      <c r="I207" s="188" t="s">
        <v>942</v>
      </c>
      <c r="J207" s="188" t="s">
        <v>953</v>
      </c>
      <c r="K207" s="192" t="s">
        <v>653</v>
      </c>
      <c r="L207" s="196"/>
    </row>
    <row r="208" spans="1:12" s="209" customFormat="1" ht="50.1" customHeight="1">
      <c r="B208" s="257"/>
      <c r="C208" s="188" t="s">
        <v>948</v>
      </c>
      <c r="D208" s="188" t="s">
        <v>935</v>
      </c>
      <c r="E208" s="192" t="s">
        <v>885</v>
      </c>
      <c r="F208" s="183"/>
      <c r="H208" s="257"/>
      <c r="I208" s="188" t="s">
        <v>943</v>
      </c>
      <c r="J208" s="188" t="s">
        <v>954</v>
      </c>
      <c r="K208" s="192" t="s">
        <v>653</v>
      </c>
      <c r="L208" s="196"/>
    </row>
    <row r="209" spans="2:12" s="209" customFormat="1" ht="50.1" customHeight="1">
      <c r="B209" s="257"/>
      <c r="C209" s="188" t="s">
        <v>949</v>
      </c>
      <c r="D209" s="188" t="s">
        <v>936</v>
      </c>
      <c r="E209" s="192" t="s">
        <v>447</v>
      </c>
      <c r="F209" s="184" t="s">
        <v>426</v>
      </c>
      <c r="H209" s="257"/>
      <c r="I209" s="188" t="s">
        <v>944</v>
      </c>
      <c r="J209" s="188" t="s">
        <v>955</v>
      </c>
      <c r="K209" s="192" t="s">
        <v>449</v>
      </c>
      <c r="L209" s="184" t="s">
        <v>560</v>
      </c>
    </row>
    <row r="210" spans="2:12" s="209" customFormat="1" ht="50.1" customHeight="1">
      <c r="B210" s="258"/>
      <c r="C210" s="189" t="s">
        <v>950</v>
      </c>
      <c r="D210" s="189" t="s">
        <v>923</v>
      </c>
      <c r="E210" s="193" t="s">
        <v>447</v>
      </c>
      <c r="F210" s="185" t="s">
        <v>426</v>
      </c>
      <c r="H210" s="258"/>
      <c r="I210" s="189" t="s">
        <v>945</v>
      </c>
      <c r="J210" s="189" t="s">
        <v>928</v>
      </c>
      <c r="K210" s="193" t="s">
        <v>449</v>
      </c>
      <c r="L210" s="185" t="s">
        <v>560</v>
      </c>
    </row>
    <row r="211" spans="2:12" s="209" customFormat="1" ht="39.950000000000003" customHeight="1">
      <c r="B211" s="190" t="s">
        <v>470</v>
      </c>
      <c r="C211" s="190" t="s">
        <v>937</v>
      </c>
      <c r="D211" s="190" t="s">
        <v>938</v>
      </c>
      <c r="E211" s="194" t="s">
        <v>447</v>
      </c>
      <c r="F211" s="186" t="s">
        <v>426</v>
      </c>
      <c r="H211" s="190" t="s">
        <v>470</v>
      </c>
      <c r="I211" s="190" t="s">
        <v>927</v>
      </c>
      <c r="J211" s="190" t="s">
        <v>956</v>
      </c>
      <c r="K211" s="194" t="s">
        <v>449</v>
      </c>
      <c r="L211" s="186" t="s">
        <v>560</v>
      </c>
    </row>
    <row r="212" spans="2:12" s="209" customFormat="1" ht="39.950000000000003" customHeight="1">
      <c r="B212" s="190" t="s">
        <v>475</v>
      </c>
      <c r="C212" s="190" t="s">
        <v>939</v>
      </c>
      <c r="D212" s="190" t="s">
        <v>940</v>
      </c>
      <c r="E212" s="194" t="s">
        <v>447</v>
      </c>
      <c r="F212" s="186" t="s">
        <v>426</v>
      </c>
      <c r="H212" s="190" t="s">
        <v>475</v>
      </c>
      <c r="I212" s="190" t="s">
        <v>951</v>
      </c>
      <c r="J212" s="190" t="s">
        <v>957</v>
      </c>
      <c r="K212" s="194" t="s">
        <v>449</v>
      </c>
      <c r="L212" s="186" t="s">
        <v>560</v>
      </c>
    </row>
    <row r="214" spans="2:12" ht="20.25">
      <c r="B214" s="207" t="s">
        <v>958</v>
      </c>
    </row>
    <row r="215" spans="2:12">
      <c r="B215" s="179" t="s">
        <v>430</v>
      </c>
      <c r="C215" s="179" t="s">
        <v>431</v>
      </c>
      <c r="D215" s="180" t="s">
        <v>432</v>
      </c>
      <c r="E215" s="180" t="s">
        <v>433</v>
      </c>
      <c r="F215" s="181"/>
      <c r="H215" s="179" t="s">
        <v>434</v>
      </c>
      <c r="I215" s="179" t="s">
        <v>435</v>
      </c>
      <c r="J215" s="180" t="s">
        <v>772</v>
      </c>
      <c r="K215" s="180" t="s">
        <v>437</v>
      </c>
      <c r="L215" s="181"/>
    </row>
    <row r="216" spans="2:12" ht="60" customHeight="1">
      <c r="B216" s="256" t="s">
        <v>438</v>
      </c>
      <c r="C216" s="187" t="s">
        <v>961</v>
      </c>
      <c r="D216" s="187" t="s">
        <v>969</v>
      </c>
      <c r="E216" s="191" t="s">
        <v>447</v>
      </c>
      <c r="F216" s="184" t="s">
        <v>426</v>
      </c>
      <c r="H216" s="256" t="s">
        <v>438</v>
      </c>
      <c r="I216" s="187" t="s">
        <v>973</v>
      </c>
      <c r="J216" s="187" t="s">
        <v>974</v>
      </c>
      <c r="K216" s="191" t="s">
        <v>975</v>
      </c>
      <c r="L216" s="184" t="s">
        <v>560</v>
      </c>
    </row>
    <row r="217" spans="2:12" ht="45" customHeight="1">
      <c r="B217" s="257"/>
      <c r="C217" s="188" t="s">
        <v>962</v>
      </c>
      <c r="D217" s="188" t="s">
        <v>970</v>
      </c>
      <c r="E217" s="192" t="s">
        <v>447</v>
      </c>
      <c r="F217" s="184" t="s">
        <v>426</v>
      </c>
      <c r="H217" s="257"/>
      <c r="I217" s="188" t="s">
        <v>976</v>
      </c>
      <c r="J217" s="188" t="s">
        <v>977</v>
      </c>
      <c r="K217" s="192" t="s">
        <v>975</v>
      </c>
      <c r="L217" s="184" t="s">
        <v>560</v>
      </c>
    </row>
    <row r="218" spans="2:12" ht="60" customHeight="1">
      <c r="B218" s="257"/>
      <c r="C218" s="188" t="s">
        <v>963</v>
      </c>
      <c r="D218" s="188" t="s">
        <v>964</v>
      </c>
      <c r="E218" s="192" t="s">
        <v>447</v>
      </c>
      <c r="F218" s="184" t="s">
        <v>426</v>
      </c>
      <c r="H218" s="257"/>
      <c r="I218" s="188" t="s">
        <v>978</v>
      </c>
      <c r="J218" s="188" t="s">
        <v>979</v>
      </c>
      <c r="K218" s="192" t="s">
        <v>975</v>
      </c>
      <c r="L218" s="184" t="s">
        <v>560</v>
      </c>
    </row>
    <row r="219" spans="2:12" ht="45" customHeight="1">
      <c r="B219" s="257"/>
      <c r="C219" s="188" t="s">
        <v>965</v>
      </c>
      <c r="D219" s="188" t="s">
        <v>936</v>
      </c>
      <c r="E219" s="192" t="s">
        <v>447</v>
      </c>
      <c r="F219" s="184" t="s">
        <v>426</v>
      </c>
      <c r="H219" s="257"/>
      <c r="I219" s="188" t="s">
        <v>980</v>
      </c>
      <c r="J219" s="188" t="s">
        <v>955</v>
      </c>
      <c r="K219" s="192" t="s">
        <v>975</v>
      </c>
      <c r="L219" s="184" t="s">
        <v>560</v>
      </c>
    </row>
    <row r="220" spans="2:12" ht="45" customHeight="1">
      <c r="B220" s="257"/>
      <c r="C220" s="188" t="s">
        <v>966</v>
      </c>
      <c r="D220" s="188" t="s">
        <v>923</v>
      </c>
      <c r="E220" s="192" t="s">
        <v>447</v>
      </c>
      <c r="F220" s="184" t="s">
        <v>426</v>
      </c>
      <c r="H220" s="257"/>
      <c r="I220" s="188" t="s">
        <v>981</v>
      </c>
      <c r="J220" s="188" t="s">
        <v>928</v>
      </c>
      <c r="K220" s="192" t="s">
        <v>975</v>
      </c>
      <c r="L220" s="184" t="s">
        <v>560</v>
      </c>
    </row>
    <row r="221" spans="2:12" ht="60" customHeight="1">
      <c r="B221" s="258"/>
      <c r="C221" s="189" t="s">
        <v>967</v>
      </c>
      <c r="D221" s="189" t="s">
        <v>968</v>
      </c>
      <c r="E221" s="193" t="s">
        <v>447</v>
      </c>
      <c r="F221" s="184" t="s">
        <v>426</v>
      </c>
      <c r="H221" s="258"/>
      <c r="I221" s="189" t="s">
        <v>982</v>
      </c>
      <c r="J221" s="189" t="s">
        <v>983</v>
      </c>
      <c r="K221" s="193" t="s">
        <v>975</v>
      </c>
      <c r="L221" s="184" t="s">
        <v>560</v>
      </c>
    </row>
    <row r="222" spans="2:12" ht="38.25">
      <c r="B222" s="190" t="s">
        <v>470</v>
      </c>
      <c r="C222" s="190" t="s">
        <v>937</v>
      </c>
      <c r="D222" s="190" t="s">
        <v>938</v>
      </c>
      <c r="E222" s="194" t="s">
        <v>447</v>
      </c>
      <c r="F222" s="186" t="s">
        <v>426</v>
      </c>
      <c r="H222" s="190" t="s">
        <v>470</v>
      </c>
      <c r="I222" s="190" t="s">
        <v>984</v>
      </c>
      <c r="J222" s="190" t="s">
        <v>956</v>
      </c>
      <c r="K222" s="194" t="s">
        <v>975</v>
      </c>
      <c r="L222" s="186" t="s">
        <v>560</v>
      </c>
    </row>
    <row r="223" spans="2:12" ht="25.5">
      <c r="B223" s="190" t="s">
        <v>475</v>
      </c>
      <c r="C223" s="190" t="s">
        <v>939</v>
      </c>
      <c r="D223" s="190" t="s">
        <v>940</v>
      </c>
      <c r="E223" s="194" t="s">
        <v>447</v>
      </c>
      <c r="F223" s="186" t="s">
        <v>426</v>
      </c>
      <c r="H223" s="190" t="s">
        <v>475</v>
      </c>
      <c r="I223" s="190" t="s">
        <v>951</v>
      </c>
      <c r="J223" s="190" t="s">
        <v>957</v>
      </c>
      <c r="K223" s="194" t="s">
        <v>975</v>
      </c>
      <c r="L223" s="186" t="s">
        <v>560</v>
      </c>
    </row>
    <row r="225" spans="2:12" ht="20.25">
      <c r="B225" s="207" t="s">
        <v>971</v>
      </c>
    </row>
    <row r="226" spans="2:12">
      <c r="B226" s="179" t="s">
        <v>430</v>
      </c>
      <c r="C226" s="179" t="s">
        <v>431</v>
      </c>
      <c r="D226" s="180" t="s">
        <v>432</v>
      </c>
      <c r="E226" s="180" t="s">
        <v>433</v>
      </c>
      <c r="F226" s="181"/>
      <c r="H226" s="179" t="s">
        <v>434</v>
      </c>
      <c r="I226" s="179" t="s">
        <v>435</v>
      </c>
      <c r="J226" s="180" t="s">
        <v>772</v>
      </c>
      <c r="K226" s="180" t="s">
        <v>437</v>
      </c>
      <c r="L226" s="181"/>
    </row>
    <row r="227" spans="2:12" ht="60" customHeight="1">
      <c r="B227" s="256" t="s">
        <v>438</v>
      </c>
      <c r="C227" s="187" t="s">
        <v>985</v>
      </c>
      <c r="D227" s="187" t="s">
        <v>986</v>
      </c>
      <c r="E227" s="191" t="s">
        <v>447</v>
      </c>
      <c r="F227" s="184" t="s">
        <v>426</v>
      </c>
      <c r="H227" s="256" t="s">
        <v>438</v>
      </c>
      <c r="I227" s="187" t="s">
        <v>991</v>
      </c>
      <c r="J227" s="187" t="s">
        <v>992</v>
      </c>
      <c r="K227" s="191" t="s">
        <v>975</v>
      </c>
      <c r="L227" s="184" t="s">
        <v>560</v>
      </c>
    </row>
    <row r="228" spans="2:12" ht="45" customHeight="1">
      <c r="B228" s="257"/>
      <c r="C228" s="188" t="s">
        <v>987</v>
      </c>
      <c r="D228" s="188" t="s">
        <v>988</v>
      </c>
      <c r="E228" s="192" t="s">
        <v>447</v>
      </c>
      <c r="F228" s="184" t="s">
        <v>426</v>
      </c>
      <c r="H228" s="257"/>
      <c r="I228" s="188" t="s">
        <v>993</v>
      </c>
      <c r="J228" s="188" t="s">
        <v>994</v>
      </c>
      <c r="K228" s="192" t="s">
        <v>975</v>
      </c>
      <c r="L228" s="184" t="s">
        <v>560</v>
      </c>
    </row>
    <row r="229" spans="2:12" ht="120.75" customHeight="1">
      <c r="B229" s="258"/>
      <c r="C229" s="189" t="s">
        <v>989</v>
      </c>
      <c r="D229" s="188" t="s">
        <v>990</v>
      </c>
      <c r="E229" s="192" t="s">
        <v>447</v>
      </c>
      <c r="F229" s="184" t="s">
        <v>426</v>
      </c>
      <c r="H229" s="258"/>
      <c r="I229" s="189" t="s">
        <v>995</v>
      </c>
      <c r="J229" s="189" t="s">
        <v>996</v>
      </c>
      <c r="K229" s="193" t="s">
        <v>975</v>
      </c>
      <c r="L229" s="184" t="s">
        <v>560</v>
      </c>
    </row>
    <row r="230" spans="2:12" ht="25.5">
      <c r="B230" s="190" t="s">
        <v>475</v>
      </c>
      <c r="C230" s="190" t="s">
        <v>939</v>
      </c>
      <c r="D230" s="190" t="s">
        <v>940</v>
      </c>
      <c r="E230" s="194" t="s">
        <v>447</v>
      </c>
      <c r="F230" s="186" t="s">
        <v>426</v>
      </c>
      <c r="H230" s="190" t="s">
        <v>475</v>
      </c>
      <c r="I230" s="190" t="s">
        <v>997</v>
      </c>
      <c r="J230" s="190" t="s">
        <v>998</v>
      </c>
      <c r="K230" s="194" t="s">
        <v>975</v>
      </c>
      <c r="L230" s="186" t="s">
        <v>560</v>
      </c>
    </row>
    <row r="232" spans="2:12" ht="20.25">
      <c r="B232" s="207" t="s">
        <v>999</v>
      </c>
    </row>
    <row r="233" spans="2:12">
      <c r="B233" s="179" t="s">
        <v>430</v>
      </c>
      <c r="C233" s="179" t="s">
        <v>431</v>
      </c>
      <c r="D233" s="180" t="s">
        <v>432</v>
      </c>
      <c r="E233" s="180" t="s">
        <v>433</v>
      </c>
      <c r="F233" s="181"/>
      <c r="H233" s="179" t="s">
        <v>434</v>
      </c>
      <c r="I233" s="179" t="s">
        <v>435</v>
      </c>
      <c r="J233" s="180" t="s">
        <v>772</v>
      </c>
      <c r="K233" s="180" t="s">
        <v>437</v>
      </c>
      <c r="L233" s="181"/>
    </row>
    <row r="234" spans="2:12" ht="30" customHeight="1">
      <c r="B234" s="212" t="s">
        <v>438</v>
      </c>
      <c r="C234" s="187" t="s">
        <v>1001</v>
      </c>
      <c r="D234" s="187" t="s">
        <v>1002</v>
      </c>
      <c r="E234" s="191" t="s">
        <v>447</v>
      </c>
      <c r="F234" s="186" t="s">
        <v>426</v>
      </c>
      <c r="H234" s="212" t="s">
        <v>438</v>
      </c>
      <c r="I234" s="187" t="s">
        <v>1009</v>
      </c>
      <c r="J234" s="187"/>
      <c r="K234" s="191" t="s">
        <v>975</v>
      </c>
      <c r="L234" s="186" t="s">
        <v>560</v>
      </c>
    </row>
    <row r="235" spans="2:12" ht="30" customHeight="1">
      <c r="B235" s="190" t="s">
        <v>475</v>
      </c>
      <c r="C235" s="190" t="s">
        <v>1003</v>
      </c>
      <c r="D235" s="190" t="s">
        <v>1004</v>
      </c>
      <c r="E235" s="194" t="s">
        <v>447</v>
      </c>
      <c r="F235" s="186" t="s">
        <v>426</v>
      </c>
      <c r="H235" s="190" t="s">
        <v>475</v>
      </c>
      <c r="I235" s="190" t="s">
        <v>1010</v>
      </c>
      <c r="J235" s="190"/>
      <c r="K235" s="194" t="s">
        <v>975</v>
      </c>
      <c r="L235" s="186" t="s">
        <v>560</v>
      </c>
    </row>
    <row r="236" spans="2:12" ht="45" customHeight="1">
      <c r="B236" s="190" t="s">
        <v>465</v>
      </c>
      <c r="C236" s="190" t="s">
        <v>1005</v>
      </c>
      <c r="D236" s="190" t="s">
        <v>1006</v>
      </c>
      <c r="E236" s="194" t="s">
        <v>447</v>
      </c>
      <c r="F236" s="186" t="s">
        <v>426</v>
      </c>
      <c r="H236" s="190" t="s">
        <v>465</v>
      </c>
      <c r="I236" s="190" t="s">
        <v>1011</v>
      </c>
      <c r="J236" s="190"/>
      <c r="K236" s="194" t="s">
        <v>975</v>
      </c>
      <c r="L236" s="186" t="s">
        <v>560</v>
      </c>
    </row>
    <row r="237" spans="2:12" ht="30" customHeight="1">
      <c r="B237" s="190" t="s">
        <v>470</v>
      </c>
      <c r="C237" s="190" t="s">
        <v>1007</v>
      </c>
      <c r="D237" s="190" t="s">
        <v>1008</v>
      </c>
      <c r="E237" s="194" t="s">
        <v>447</v>
      </c>
      <c r="F237" s="186" t="s">
        <v>426</v>
      </c>
      <c r="H237" s="190" t="s">
        <v>470</v>
      </c>
      <c r="I237" s="190" t="s">
        <v>1012</v>
      </c>
      <c r="J237" s="190"/>
      <c r="K237" s="194" t="s">
        <v>975</v>
      </c>
      <c r="L237" s="186" t="s">
        <v>560</v>
      </c>
    </row>
  </sheetData>
  <mergeCells count="125">
    <mergeCell ref="B227:B229"/>
    <mergeCell ref="H227:H229"/>
    <mergeCell ref="B216:B221"/>
    <mergeCell ref="B169:B177"/>
    <mergeCell ref="B179:B181"/>
    <mergeCell ref="H169:H177"/>
    <mergeCell ref="H179:H181"/>
    <mergeCell ref="H163:H164"/>
    <mergeCell ref="I163:I164"/>
    <mergeCell ref="H216:H221"/>
    <mergeCell ref="J163:J164"/>
    <mergeCell ref="K163:K164"/>
    <mergeCell ref="B206:B210"/>
    <mergeCell ref="H206:H210"/>
    <mergeCell ref="B186:B190"/>
    <mergeCell ref="B191:B193"/>
    <mergeCell ref="B194:B195"/>
    <mergeCell ref="H186:H190"/>
    <mergeCell ref="H191:H193"/>
    <mergeCell ref="H194:H195"/>
    <mergeCell ref="L163:L164"/>
    <mergeCell ref="B163:B164"/>
    <mergeCell ref="C163:C164"/>
    <mergeCell ref="D163:D164"/>
    <mergeCell ref="E163:E164"/>
    <mergeCell ref="F163:F164"/>
    <mergeCell ref="I157:I158"/>
    <mergeCell ref="J157:J158"/>
    <mergeCell ref="K157:K158"/>
    <mergeCell ref="L157:L158"/>
    <mergeCell ref="I159:I160"/>
    <mergeCell ref="J159:J160"/>
    <mergeCell ref="K159:K160"/>
    <mergeCell ref="L159:L160"/>
    <mergeCell ref="I161:I162"/>
    <mergeCell ref="J161:J162"/>
    <mergeCell ref="K161:K162"/>
    <mergeCell ref="L161:L162"/>
    <mergeCell ref="H157:H162"/>
    <mergeCell ref="B157:B162"/>
    <mergeCell ref="C157:C158"/>
    <mergeCell ref="D157:D158"/>
    <mergeCell ref="E157:E158"/>
    <mergeCell ref="F157:F158"/>
    <mergeCell ref="I151:I152"/>
    <mergeCell ref="J151:J152"/>
    <mergeCell ref="K151:K152"/>
    <mergeCell ref="L151:L152"/>
    <mergeCell ref="I153:I154"/>
    <mergeCell ref="J153:J154"/>
    <mergeCell ref="K153:K154"/>
    <mergeCell ref="L153:L154"/>
    <mergeCell ref="I155:I156"/>
    <mergeCell ref="J155:J156"/>
    <mergeCell ref="K155:K156"/>
    <mergeCell ref="L155:L156"/>
    <mergeCell ref="B151:B156"/>
    <mergeCell ref="C151:C152"/>
    <mergeCell ref="D151:D152"/>
    <mergeCell ref="E151:E152"/>
    <mergeCell ref="F151:F152"/>
    <mergeCell ref="C153:C154"/>
    <mergeCell ref="D153:D154"/>
    <mergeCell ref="E153:E154"/>
    <mergeCell ref="F153:F154"/>
    <mergeCell ref="C159:C160"/>
    <mergeCell ref="D159:D160"/>
    <mergeCell ref="E159:E160"/>
    <mergeCell ref="F159:F160"/>
    <mergeCell ref="C161:C162"/>
    <mergeCell ref="D161:D162"/>
    <mergeCell ref="E161:E162"/>
    <mergeCell ref="F161:F162"/>
    <mergeCell ref="C155:C156"/>
    <mergeCell ref="D155:D156"/>
    <mergeCell ref="E155:E156"/>
    <mergeCell ref="F155:F156"/>
    <mergeCell ref="H113:H114"/>
    <mergeCell ref="B93:B98"/>
    <mergeCell ref="H93:H98"/>
    <mergeCell ref="B100:B101"/>
    <mergeCell ref="H100:H101"/>
    <mergeCell ref="B140:B143"/>
    <mergeCell ref="B144:B146"/>
    <mergeCell ref="H140:H143"/>
    <mergeCell ref="H144:H146"/>
    <mergeCell ref="B125:B132"/>
    <mergeCell ref="B134:B135"/>
    <mergeCell ref="H125:H132"/>
    <mergeCell ref="H134:H135"/>
    <mergeCell ref="H117:H119"/>
    <mergeCell ref="H151:H156"/>
    <mergeCell ref="B107:B111"/>
    <mergeCell ref="B113:B114"/>
    <mergeCell ref="D8:D9"/>
    <mergeCell ref="B8:B9"/>
    <mergeCell ref="C8:C9"/>
    <mergeCell ref="B13:B18"/>
    <mergeCell ref="B25:B31"/>
    <mergeCell ref="K8:K9"/>
    <mergeCell ref="F44:F45"/>
    <mergeCell ref="I44:I45"/>
    <mergeCell ref="J44:J45"/>
    <mergeCell ref="K44:K45"/>
    <mergeCell ref="H25:H31"/>
    <mergeCell ref="H32:H33"/>
    <mergeCell ref="B32:B33"/>
    <mergeCell ref="B60:B63"/>
    <mergeCell ref="H60:H63"/>
    <mergeCell ref="B80:B85"/>
    <mergeCell ref="H80:H85"/>
    <mergeCell ref="B68:B73"/>
    <mergeCell ref="H68:H73"/>
    <mergeCell ref="B117:B119"/>
    <mergeCell ref="H107:H111"/>
    <mergeCell ref="L44:L45"/>
    <mergeCell ref="B46:B47"/>
    <mergeCell ref="H46:H47"/>
    <mergeCell ref="B39:B45"/>
    <mergeCell ref="H39:H45"/>
    <mergeCell ref="C44:C45"/>
    <mergeCell ref="D44:D45"/>
    <mergeCell ref="E44:E45"/>
    <mergeCell ref="B53:B57"/>
    <mergeCell ref="H53:H57"/>
  </mergeCells>
  <hyperlinks>
    <hyperlink ref="F15" r:id="rId1" xr:uid="{17A5C1F5-D84B-9F4C-BD74-BA86CD120CEC}"/>
    <hyperlink ref="F13" r:id="rId2" xr:uid="{6A5BB7F1-F47A-DC4F-BC34-3A0954F807B2}"/>
    <hyperlink ref="F14" r:id="rId3" xr:uid="{3C124EDC-2408-6043-B1FE-F8CFBD54BABE}"/>
    <hyperlink ref="F16" r:id="rId4" xr:uid="{9AF17BCB-771C-8045-A190-8C17D5CEDFC2}"/>
    <hyperlink ref="F17" r:id="rId5" xr:uid="{684781F2-08FF-9048-8F4C-E0F97F8F027E}"/>
    <hyperlink ref="F18" r:id="rId6" xr:uid="{08AD3C26-EC24-4645-8B07-F0B88E5368B9}"/>
    <hyperlink ref="F19" r:id="rId7" xr:uid="{BFB2C9EB-01CB-344D-A5E3-4C8371CEE9F6}"/>
    <hyperlink ref="F20" r:id="rId8" xr:uid="{931352EB-61BB-A947-A62F-548EC2574F97}"/>
    <hyperlink ref="F21" r:id="rId9" xr:uid="{E1961FBF-6F92-9D47-BDCE-F8627015F3F6}"/>
    <hyperlink ref="L15" r:id="rId10" display="Ver más" xr:uid="{31459880-6302-5F40-B289-DA21E23BA4C2}"/>
    <hyperlink ref="L13" r:id="rId11" display="Ver más" xr:uid="{224A84B8-32EC-D743-B9F8-4781600E6E50}"/>
    <hyperlink ref="L14" r:id="rId12" display="Ver más" xr:uid="{C1E81079-991F-4A41-9A47-3395EABD0F4A}"/>
    <hyperlink ref="L16" r:id="rId13" display="Ver más" xr:uid="{B8577FF2-B9D2-784B-BFC3-A0599B5CB69C}"/>
    <hyperlink ref="L17" r:id="rId14" display="Ver más" xr:uid="{CA5CB729-AAD5-3D4C-8894-61567508D403}"/>
    <hyperlink ref="L18" r:id="rId15" display="Ver más" xr:uid="{C09C3C3B-7ECD-F04A-8E63-4A60CE93C8AB}"/>
    <hyperlink ref="L19" r:id="rId16" display="Ver más" xr:uid="{4EB7485C-75F3-5640-88E6-428AA0D820CC}"/>
    <hyperlink ref="L20" r:id="rId17" display="Ver más" xr:uid="{0889D905-1ECF-9E40-A9A5-0D4E81A12A50}"/>
    <hyperlink ref="L21" r:id="rId18" display="Ver más" xr:uid="{61626494-8EA3-224F-A8AB-E220B3542C03}"/>
    <hyperlink ref="F25" r:id="rId19" display="http://apolo.creg.gov.co/Publicac.nsf/1c09d18d2d5ffb5b05256eee00709c02/63d60a2532c056f40525865f00032c3b?OpenDocument" xr:uid="{8A4C6B43-66B6-A247-AB2B-4C28E3AEAB6B}"/>
    <hyperlink ref="F26" r:id="rId20" display="Resolución 003" xr:uid="{BA899656-594B-CF44-8F85-4681C4628185}"/>
    <hyperlink ref="F32" r:id="rId21" display="https://www1.upme.gov.co/PromocionSector/Paginas/Convocatorias-gas-natural.aspx" xr:uid="{BA6BE5BF-F8FA-B14E-8F57-10FDDED78EEC}"/>
    <hyperlink ref="F27" r:id="rId22" display="Resolución 004" xr:uid="{286114EE-272A-A544-B340-4BF5EFD108A7}"/>
    <hyperlink ref="F31" r:id="rId23" display="CREG 026 2021" xr:uid="{BFDD86C0-0D52-4940-A018-8DBA1C0DF124}"/>
    <hyperlink ref="F30" r:id="rId24" display="http://apolo.creg.gov.co/Publicac.nsf/52188526a7290f8505256eee0072eba7/3aa36cdf18eae635052586a4006f7d69?OpenDocument" xr:uid="{8915BED3-FC98-8549-B243-000B5E4D5226}"/>
    <hyperlink ref="F34" r:id="rId25" display="Informe" xr:uid="{5C0BD70F-61E1-CA46-B104-3B0B8C7A72EA}"/>
    <hyperlink ref="F29" r:id="rId26" display="http://apolo.creg.gov.co/Publicac.nsf/1c09d18d2d5ffb5b05256eee00709c02/26180fd5ab721e8d05258681006d489f?OpenDocument" xr:uid="{DF884884-49E6-9149-8BC8-AEFFACFB8E98}"/>
    <hyperlink ref="F28" r:id="rId27" display="http://apolo.creg.gov.co/Publicac.nsf/1c09d18d2d5ffb5b05256eee00709c02/8e78561e43423fee05258681006b86d5?OpenDocument" xr:uid="{35DAE2D1-727F-7E42-B531-20A7F5F54183}"/>
    <hyperlink ref="L25" r:id="rId28" display="http://apolo.creg.gov.co/Publicac.nsf/1c09d18d2d5ffb5b05256eee00709c02/63d60a2532c056f40525865f00032c3b?OpenDocument" xr:uid="{2827E06A-722D-B24D-9B44-F921143DE69E}"/>
    <hyperlink ref="L26" r:id="rId29" display="Resolución 003" xr:uid="{BB32D8ED-1AB6-5945-8931-76657CA87742}"/>
    <hyperlink ref="L32" r:id="rId30" display="https://www1.upme.gov.co/PromocionSector/Paginas/Convocatorias-gas-natural.aspx" xr:uid="{44C52A76-2C8C-D644-A79C-7C7589E43834}"/>
    <hyperlink ref="L27" r:id="rId31" display="Resolución 004" xr:uid="{007D1C6C-5E98-2A4B-A9B6-F2BD596211E0}"/>
    <hyperlink ref="L31" r:id="rId32" display="CREG 026 2021" xr:uid="{A3B3C404-8155-474D-842D-F5ACB3A46B5F}"/>
    <hyperlink ref="L30" r:id="rId33" display="http://apolo.creg.gov.co/Publicac.nsf/52188526a7290f8505256eee0072eba7/3aa36cdf18eae635052586a4006f7d69?OpenDocument" xr:uid="{D17B767B-5BA3-5B40-B281-73DFC3290DF3}"/>
    <hyperlink ref="L34" r:id="rId34" display="Informe" xr:uid="{3BCB96C6-D4A1-8A45-A5FC-AEA30082E7B1}"/>
    <hyperlink ref="L29" r:id="rId35" display="http://apolo.creg.gov.co/Publicac.nsf/1c09d18d2d5ffb5b05256eee00709c02/26180fd5ab721e8d05258681006d489f?OpenDocument" xr:uid="{633E343A-F894-CF44-B922-1923E4F2EB6E}"/>
    <hyperlink ref="L28" r:id="rId36" display="http://apolo.creg.gov.co/Publicac.nsf/1c09d18d2d5ffb5b05256eee00709c02/8e78561e43423fee05258681006b86d5?OpenDocument" xr:uid="{F86A9AD3-D80A-9A48-ABFD-6C34B2D79FAA}"/>
    <hyperlink ref="F33" r:id="rId37" xr:uid="{318F62B1-2C77-834B-A71D-4584FAEF9C92}"/>
    <hyperlink ref="F39" r:id="rId38" xr:uid="{5C9AF26C-170F-014D-9AB3-0C850EFF495F}"/>
    <hyperlink ref="F40" r:id="rId39" xr:uid="{C21923A8-9BB7-064E-A1EA-C349B7BB61DC}"/>
    <hyperlink ref="F41:F44" r:id="rId40" display="http://apolo.creg.gov.co/Publicac.nsf/1c09d18d2d5ffb5b05256eee00709c02/63d60a2532c056f40525865f00032c3b?OpenDocument" xr:uid="{D859A745-D879-C34C-92A5-76F13264FB41}"/>
    <hyperlink ref="F41" r:id="rId41" xr:uid="{7891ED98-9020-144B-8832-B5EF3173E3CE}"/>
    <hyperlink ref="F42" r:id="rId42" xr:uid="{1960D279-980E-5C4F-9ADE-9B233B9B780B}"/>
    <hyperlink ref="F44" r:id="rId43" xr:uid="{3BB9AD0F-FF17-FE4A-A9D2-30F32C88FCA6}"/>
    <hyperlink ref="F43" r:id="rId44" xr:uid="{A6BD252B-EBEE-4044-A465-3889D195D09A}"/>
    <hyperlink ref="F46" r:id="rId45" xr:uid="{02C1C79E-4ADC-EC41-B993-24FD1E44D030}"/>
    <hyperlink ref="F47" r:id="rId46" xr:uid="{BFE4B7BF-4D70-0D4A-AB84-0D138BA2E9D5}"/>
    <hyperlink ref="F48" r:id="rId47" xr:uid="{17E2DE06-C826-8B43-82BA-E7077BC3D217}"/>
    <hyperlink ref="L39" r:id="rId48" display="Ver más" xr:uid="{AC0FFCEF-B0FB-5D47-9632-5DE813A4A3B9}"/>
    <hyperlink ref="L40" r:id="rId49" display="Ver más" xr:uid="{7C8321C2-F033-9A46-A52E-485641FE3B3F}"/>
    <hyperlink ref="L41:L44" r:id="rId50" display="http://apolo.creg.gov.co/Publicac.nsf/1c09d18d2d5ffb5b05256eee00709c02/63d60a2532c056f40525865f00032c3b?OpenDocument" xr:uid="{FB8E94E9-8B41-1E4A-A77C-C7B29045D135}"/>
    <hyperlink ref="L41" r:id="rId51" display="Ver más" xr:uid="{6F1D15C4-66B4-5A43-94FF-21F4B4818FAD}"/>
    <hyperlink ref="L42" r:id="rId52" display="Ver más" xr:uid="{207F484F-3BE6-C940-BB9A-76BD1EFD8757}"/>
    <hyperlink ref="L44" r:id="rId53" display="Ver más" xr:uid="{7632814A-1DAB-2B4B-9FB2-4FE5D913AE87}"/>
    <hyperlink ref="L43" r:id="rId54" display="Ver más" xr:uid="{BE018966-21B7-FE4B-934C-DCE598EA91E7}"/>
    <hyperlink ref="L46" r:id="rId55" display="Ver más" xr:uid="{2FE5D432-C277-E343-A9AA-839B9DA73097}"/>
    <hyperlink ref="L47" r:id="rId56" display="Ver más" xr:uid="{4750FCD2-04EF-FA43-B544-FD83D4162ADE}"/>
    <hyperlink ref="L48" r:id="rId57" display="Ver más" xr:uid="{8A7D7F54-7A0D-6C42-B2DF-1A4796AA048C}"/>
    <hyperlink ref="K8" r:id="rId58" xr:uid="{89B8260B-10EE-9A48-87F6-622D1C103200}"/>
    <hyperlink ref="K8:K9" r:id="rId59" display="Ver más" xr:uid="{FB1EF30D-5F2A-7D41-965C-D7B61792D4E4}"/>
    <hyperlink ref="F53" r:id="rId60" xr:uid="{21610047-DA2D-234E-AFF2-5D354A788C7B}"/>
    <hyperlink ref="F55:F57" r:id="rId61" display="http://apolo.creg.gov.co/Publicac.nsf/1c09d18d2d5ffb5b05256eee00709c02/63d60a2532c056f40525865f00032c3b?OpenDocument" xr:uid="{80AE2FB3-EA78-3844-99DD-3944A817E1A9}"/>
    <hyperlink ref="F55" r:id="rId62" xr:uid="{C1AB9490-5F5A-1D43-8852-D1B3ED49E043}"/>
    <hyperlink ref="F57" r:id="rId63" xr:uid="{DEDB50E1-6C9E-1949-B2C6-9E756F10F9E5}"/>
    <hyperlink ref="F58" r:id="rId64" xr:uid="{0DC0C207-7EC6-CA49-8F9E-D974D5A3A456}"/>
    <hyperlink ref="F61" r:id="rId65" xr:uid="{5F6C9E40-2BB3-2443-8A94-8BFCA7E759A1}"/>
    <hyperlink ref="F54" r:id="rId66" xr:uid="{038C56F6-0D7B-724E-8A22-99464A2B50A4}"/>
    <hyperlink ref="F60" r:id="rId67" xr:uid="{0C2FF47A-1833-E947-BB47-A7131A77AD70}"/>
    <hyperlink ref="F63" r:id="rId68" xr:uid="{B4307B95-244A-FA48-BC7B-2B23D82D840A}"/>
    <hyperlink ref="F59" r:id="rId69" xr:uid="{3C43A6AD-57F2-F44C-83F1-262981E0F829}"/>
    <hyperlink ref="F56" r:id="rId70" xr:uid="{C1C6EC08-46BC-0840-845D-24336D716C57}"/>
    <hyperlink ref="F62" r:id="rId71" xr:uid="{3E7EA67C-407A-624C-9548-D076B3E9C478}"/>
    <hyperlink ref="L53" r:id="rId72" display="Ver más" xr:uid="{6CF16B78-5E45-3D43-B28D-2527FF23077B}"/>
    <hyperlink ref="L55:L57" r:id="rId73" display="http://apolo.creg.gov.co/Publicac.nsf/1c09d18d2d5ffb5b05256eee00709c02/63d60a2532c056f40525865f00032c3b?OpenDocument" xr:uid="{A76D299C-872A-5C4C-B355-55835B8DD4D3}"/>
    <hyperlink ref="L55" r:id="rId74" display="Ver más" xr:uid="{DC7B35D9-CA2C-F84B-A822-37F611E4FC64}"/>
    <hyperlink ref="L57" r:id="rId75" display="Ver más" xr:uid="{F3E72983-D7E7-5F4B-B455-8BE2978EB044}"/>
    <hyperlink ref="L58" r:id="rId76" display="Ver más" xr:uid="{F9DB7C4A-0537-7F41-831E-55C859F6EEE7}"/>
    <hyperlink ref="L61" r:id="rId77" display="Ver más" xr:uid="{E8A1A282-809C-7D47-B792-8A8C175B74DF}"/>
    <hyperlink ref="L54" r:id="rId78" display="Ver más" xr:uid="{3F7E366E-F0F6-6C47-A6C6-FB47F77C2EA6}"/>
    <hyperlink ref="L60" r:id="rId79" display="Ver más" xr:uid="{F3700EA0-2EE2-6548-950C-AC9F733B45FA}"/>
    <hyperlink ref="L63" r:id="rId80" display="Ver más" xr:uid="{BE5CCCDD-82AB-3A4D-A1EB-727414929497}"/>
    <hyperlink ref="L59" r:id="rId81" display="Ver más" xr:uid="{3E69B230-C4F7-8246-92E7-6863ABF63312}"/>
    <hyperlink ref="L56" r:id="rId82" display="Ver más" xr:uid="{42839EA4-82AE-2B41-81E0-34DD77713F35}"/>
    <hyperlink ref="L62" r:id="rId83" display="Ver más" xr:uid="{22EEC7F2-501B-994D-9422-08F74C315D61}"/>
    <hyperlink ref="F75" r:id="rId84" xr:uid="{3F600490-B8C5-6E4D-BA2E-4853A56B7BFE}"/>
    <hyperlink ref="F73" r:id="rId85" xr:uid="{C040FFBC-3679-7941-B38F-2C0F96BD3019}"/>
    <hyperlink ref="F72" r:id="rId86" xr:uid="{D673B836-6C3D-774D-B108-6B92C9061B74}"/>
    <hyperlink ref="F71" r:id="rId87" xr:uid="{4A39B4CF-2AF5-2A45-8814-67FEE643CF5A}"/>
    <hyperlink ref="F70" r:id="rId88" xr:uid="{A63ACEF8-6619-1849-AB70-43DE37D8778D}"/>
    <hyperlink ref="F69" r:id="rId89" xr:uid="{5E399DB5-3E27-6948-862D-1FDCF71B9240}"/>
    <hyperlink ref="F68" r:id="rId90" xr:uid="{F4CB6B4B-3F7A-6B4F-9356-739792491097}"/>
    <hyperlink ref="F74" r:id="rId91" xr:uid="{38A4C732-9E28-FE4B-A0DF-794618350046}"/>
    <hyperlink ref="L74" r:id="rId92" display="Ver más" xr:uid="{6E40CD13-F89B-EF47-ADB7-16B4AB56A577}"/>
    <hyperlink ref="L69" r:id="rId93" xr:uid="{5F1FDBE2-FE35-0647-A2CC-C79E1092D90B}"/>
    <hyperlink ref="L70" r:id="rId94" xr:uid="{FB187FD7-92DC-5C4C-B6E7-FFDB74096625}"/>
    <hyperlink ref="L71" r:id="rId95" xr:uid="{CE9B01FE-44B9-9D4E-9F21-7FD3C446C4B5}"/>
    <hyperlink ref="L72" r:id="rId96" xr:uid="{2DA67853-853D-234F-844B-D11215F1294E}"/>
    <hyperlink ref="L73" r:id="rId97" xr:uid="{759315BF-9595-D645-833D-3D52C8F174DB}"/>
    <hyperlink ref="L75" r:id="rId98" display="Ver más" xr:uid="{3540292A-81F1-5947-8868-761B429755C8}"/>
    <hyperlink ref="L68" r:id="rId99" xr:uid="{7F078820-87CD-1D48-A59D-850308C35963}"/>
    <hyperlink ref="F85" r:id="rId100" location="1" xr:uid="{13BAFC43-64C8-704C-A206-0743B650046C}"/>
    <hyperlink ref="F83" r:id="rId101" location="1" xr:uid="{D1484F97-95F5-ED46-978C-165745FCA6ED}"/>
    <hyperlink ref="F81" r:id="rId102" location="1" xr:uid="{B312F90F-7ACA-B449-AE9C-6005E0CA6874}"/>
    <hyperlink ref="F82" r:id="rId103" location="1" xr:uid="{1EB00435-197B-624D-8C9F-35FE52A8F6C5}"/>
    <hyperlink ref="F80" r:id="rId104" location="1" xr:uid="{F7FE21F3-48D7-FE46-A95B-1FA8375FFF98}"/>
    <hyperlink ref="F87" r:id="rId105" xr:uid="{9A7F03D7-23C8-2E43-87B4-DE0F416B5BD6}"/>
    <hyperlink ref="L85" r:id="rId106" location="1" display="Ver más" xr:uid="{ACF0AAD1-4541-0E43-9FF8-B4A7C1E91F42}"/>
    <hyperlink ref="L83" r:id="rId107" location="1" display="Ver más" xr:uid="{953966EA-29A7-904F-9C3E-BCE8FC8BBC1E}"/>
    <hyperlink ref="L81" r:id="rId108" location="1" display="Ver más" xr:uid="{30DB8F9F-C062-2944-8FC6-C327B212F1FD}"/>
    <hyperlink ref="L82" r:id="rId109" location="1" display="Ver más" xr:uid="{FBA26479-A18B-DE4C-89DD-B08B77F77C23}"/>
    <hyperlink ref="L80" r:id="rId110" location="1" display="Ver más" xr:uid="{1F0781AE-6906-9641-9140-0B44E15D0A36}"/>
    <hyperlink ref="L87" r:id="rId111" display="Ver más" xr:uid="{62925DE9-0849-5F46-BDBE-76BC533CDCAC}"/>
    <hyperlink ref="L86" r:id="rId112" display="http://apolo.creg.gov.co/Publicac.nsf/1c09d18d2d5ffb5b05256eee00709c02/89d63da706ecac290525884b006ca09e/$FILE/Creg102 005.pdf" xr:uid="{2074A79D-F746-CE4E-BCBC-CE029D433E28}"/>
    <hyperlink ref="F100" r:id="rId113" xr:uid="{F5497BDE-5717-4B54-A9BA-52677EB46065}"/>
    <hyperlink ref="F93" r:id="rId114" location="1" xr:uid="{9ADF54BC-6561-40C6-9C73-7688EAECE53F}"/>
    <hyperlink ref="F94:F97" r:id="rId115" location="1" display="Ver más" xr:uid="{6E4ED0DF-954B-451B-B1AD-36655F7D6EBE}"/>
    <hyperlink ref="F98" r:id="rId116" location="1" xr:uid="{F7661BBB-29B3-47A8-86D7-98541B1B43C6}"/>
    <hyperlink ref="F97:F98" r:id="rId117" display="Ver más" xr:uid="{53C4AF35-A170-4A54-AA6D-4D11CE94678E}"/>
    <hyperlink ref="L100" r:id="rId118" display="Ver más" xr:uid="{9C81C643-AA47-4C8C-A462-00E2849514B3}"/>
    <hyperlink ref="L93" r:id="rId119" location="1" display="Ver más" xr:uid="{C71D6C95-9A8C-4EA8-A694-924963698893}"/>
    <hyperlink ref="L94:L97" r:id="rId120" location="1" display="Ver más" xr:uid="{6AB1B3BA-0860-4599-A92C-1AC813EC0F0B}"/>
    <hyperlink ref="L98" r:id="rId121" location="1" display="Ver más" xr:uid="{645A176C-2954-481A-9685-B2EC0793CAEB}"/>
    <hyperlink ref="L97:L98" r:id="rId122" display="Ver más" xr:uid="{BDAC2622-84E5-4733-B7F8-13901EDE983C}"/>
    <hyperlink ref="F113" r:id="rId123" xr:uid="{207832B8-4869-42F1-BCA7-DA0EC23C5F3E}"/>
    <hyperlink ref="F107" r:id="rId124" location="1" xr:uid="{B221FF99-E1DC-4660-B896-A3E4526F3E1B}"/>
    <hyperlink ref="F108:F111" r:id="rId125" location="1" display="Ver más" xr:uid="{B6431C05-65C6-461F-8364-A32C4A459ED5}"/>
    <hyperlink ref="F111" r:id="rId126" xr:uid="{1E961034-BCF9-45B5-AED0-55A62ACFF42B}"/>
    <hyperlink ref="F115" r:id="rId127" xr:uid="{A91C2945-51B4-40B0-BCE7-505BA1F8FCB1}"/>
    <hyperlink ref="F118" r:id="rId128" xr:uid="{6FD6A323-D4DD-46CB-9F38-76400389159A}"/>
    <hyperlink ref="L113" r:id="rId129" display="Ver más" xr:uid="{AD69911D-D88B-48D9-810C-4615028FB76B}"/>
    <hyperlink ref="L107" r:id="rId130" location="1" display="Ver más" xr:uid="{DE5FBD29-B5F4-489B-8A61-203E03D64777}"/>
    <hyperlink ref="L108:L111" r:id="rId131" location="1" display="Ver más" xr:uid="{E20B72C3-9571-4544-BAF8-750583C316A1}"/>
    <hyperlink ref="L111" r:id="rId132" display="Ver más" xr:uid="{DEFB75BC-997D-40A2-9252-D31B37CFA38A}"/>
    <hyperlink ref="L115" r:id="rId133" display="Ver más" xr:uid="{5344521B-D766-430D-84EA-252FB426E296}"/>
    <hyperlink ref="L118" r:id="rId134" display="Ver más" xr:uid="{2CEC1E0B-16F4-4D89-B152-4D6F4A155711}"/>
    <hyperlink ref="F134" r:id="rId135" xr:uid="{48FA0E56-366C-45CA-823A-9E437D8E3B48}"/>
    <hyperlink ref="F129" r:id="rId136" xr:uid="{5AE267CE-77A5-4FEF-B44F-522DDD860796}"/>
    <hyperlink ref="F127:F130" r:id="rId137" location="1" display="Ver más" xr:uid="{BBFAA1BB-07FA-4EE0-9A5C-38FEE45FDD90}"/>
    <hyperlink ref="F130" r:id="rId138" xr:uid="{71FC4028-4877-43BE-B9AD-13EEEA9D5CE9}"/>
    <hyperlink ref="F131" r:id="rId139" location="1" xr:uid="{8694BAB7-07E4-4AED-8031-E8179FC5B121}"/>
    <hyperlink ref="F132" r:id="rId140" xr:uid="{84D1E0B6-EC69-404C-BDD4-7DBB8C86A9F0}"/>
    <hyperlink ref="F127" r:id="rId141" xr:uid="{97B9315D-2DC9-424C-A644-BF4AC52D190A}"/>
    <hyperlink ref="F126" r:id="rId142" xr:uid="{A9C0F4BF-9A27-4AA9-9855-F6A49065FCE1}"/>
    <hyperlink ref="L130" r:id="rId143" display="http://apolo.creg.gov.co/Publicac.nsf/52188526a7290f8505256eee0072eba7/7c977f17865ed474052588e800833f8c?OpenDocument" xr:uid="{52FA3AAD-4111-45B3-A774-11086E33C99C}"/>
    <hyperlink ref="L132" r:id="rId144" display="http://apolo.creg.gov.co/Publicac.nsf/52188526a7290f8505256eee0072eba7/c380ddb53d679cc4052589280068a549?OpenDocument" xr:uid="{B982A295-E455-4563-A99C-A1D66B02668A}"/>
    <hyperlink ref="L134" r:id="rId145" display="https://minenergia.gov.co/es/repositorio-normativo/agenda-normativa-regulatoria/" xr:uid="{5B9D8CFC-CD7D-439F-BB90-D9B156CAC928}"/>
    <hyperlink ref="F151" r:id="rId146" display="http://apolo.creg.gov.co/Publicac.nsf/1c09d18d2d5ffb5b05256eee00709c02/1a0fbde4d26c18ca0525893c007184d6?OpenDocument" xr:uid="{F0157653-6A33-44B2-B49A-CB79965529E6}"/>
    <hyperlink ref="F153" r:id="rId147" display="http://apolo.creg.gov.co/Publicac.nsf/1c09d18d2d5ffb5b05256eee00709c02/f21f6bf2e08880bb0525893b00583f72?OpenDocument" xr:uid="{7D6C6C9C-11B1-4BC2-8159-166E67963C2A}"/>
    <hyperlink ref="F155" r:id="rId148" display="https://gestornormativo.creg.gov.co/gestor/entorno/docs/resolucion_minminas_40217_2023.htm" xr:uid="{FFEC458C-341F-4512-9B45-73979DD19FB4}"/>
    <hyperlink ref="F157" r:id="rId149" display="https://www.minenergia.gov.co/documents/9962/PROYECTO_DECRETO_POLITICA_LINEAMIENTOS_SECTOR_EL%C3%89CTRICO_-Para_Comentarios_1.pdf" xr:uid="{951574B3-CA01-4E3A-A834-A005447FE191}"/>
    <hyperlink ref="F159" r:id="rId150" display="https://www.minenergia.gov.co/documents/9962/PROYECTO_DECRETO_POLITICA_LINEAMIENTOS_SECTOR_EL%C3%89CTRICO_-Para_Comentarios_1.pdf" xr:uid="{03970C48-6695-4976-96D3-94C43C1DCFBA}"/>
    <hyperlink ref="F161" r:id="rId151" display="https://gestornormativo.creg.gov.co/gestor/entorno/docs/resolucion_minminas_40217_2023.htm" xr:uid="{638B350B-2BF2-4764-B7F1-4AF5C58574D0}"/>
    <hyperlink ref="F163" r:id="rId152" display="https://gestornormativo.creg.gov.co/gestor/entorno/docs/resolucion_minminas_40217_2023.htm" xr:uid="{4A07F938-8374-4552-ADBD-C98F001EC38D}"/>
    <hyperlink ref="L151" r:id="rId153" display="http://apolo.creg.gov.co/Publicac.nsf/1c09d18d2d5ffb5b05256eee00709c02/1a0fbde4d26c18ca0525893c007184d6?OpenDocument" xr:uid="{40427319-7D05-4177-81EA-D890D40F393A}"/>
    <hyperlink ref="L153" r:id="rId154" display="http://apolo.creg.gov.co/Publicac.nsf/1c09d18d2d5ffb5b05256eee00709c02/f21f6bf2e08880bb0525893b00583f72?OpenDocument" xr:uid="{D83F7756-2882-4588-90EA-0185E8D049B2}"/>
    <hyperlink ref="L155" r:id="rId155" display="https://gestornormativo.creg.gov.co/gestor/entorno/docs/resolucion_minminas_40217_2023.htm" xr:uid="{2BE5D78F-5847-48E9-BACB-3DDB92F104C2}"/>
    <hyperlink ref="L157" r:id="rId156" display="https://www.minenergia.gov.co/documents/9962/PROYECTO_DECRETO_POLITICA_LINEAMIENTOS_SECTOR_EL%C3%89CTRICO_-Para_Comentarios_1.pdf" xr:uid="{7C609276-ECCF-4BCD-B168-75008F5B4E0F}"/>
    <hyperlink ref="L159" r:id="rId157" display="https://www.minenergia.gov.co/documents/9962/PROYECTO_DECRETO_POLITICA_LINEAMIENTOS_SECTOR_EL%C3%89CTRICO_-Para_Comentarios_1.pdf" xr:uid="{D3D3EE78-7B6D-423B-807C-95BE1D41C35E}"/>
    <hyperlink ref="L161" r:id="rId158" display="https://gestornormativo.creg.gov.co/gestor/entorno/docs/resolucion_minminas_40217_2023.htm" xr:uid="{5EFF8303-B180-40F3-859E-A550EC9302A1}"/>
    <hyperlink ref="L163" r:id="rId159" display="https://gestornormativo.creg.gov.co/gestor/entorno/docs/resolucion_minminas_40217_2023.htm" xr:uid="{B3915D92-0C51-4935-841B-855951A254A7}"/>
    <hyperlink ref="F173" r:id="rId160" xr:uid="{01A560C6-2B52-492D-9DDF-1C607893CF38}"/>
    <hyperlink ref="F170" r:id="rId161" xr:uid="{8C47534B-4E43-40E3-AB66-C48A945E6F8C}"/>
    <hyperlink ref="F179" r:id="rId162" xr:uid="{F87CE88F-3249-4FCC-93DB-6ADE80A5F9B5}"/>
    <hyperlink ref="F176" r:id="rId163" xr:uid="{1F86092A-A43B-4BEE-AE32-333E0D8DB2D8}"/>
    <hyperlink ref="F178" r:id="rId164" xr:uid="{CE55BC46-BA99-4877-A04B-B36395BDF856}"/>
    <hyperlink ref="F174" r:id="rId165" xr:uid="{A8BA04B5-9462-4E2D-B765-B825C7C1F745}"/>
    <hyperlink ref="F180" r:id="rId166" xr:uid="{E62AD36C-00EC-4F9D-A693-BC98AE179BF0}"/>
    <hyperlink ref="F181" r:id="rId167" xr:uid="{AD83F825-C7A5-49DE-98A5-676FD59E734D}"/>
    <hyperlink ref="F177" r:id="rId168" xr:uid="{A99A97E5-3D60-4D9C-AC15-046BFB6C0674}"/>
    <hyperlink ref="F175" r:id="rId169" xr:uid="{6FE749AA-3C73-4B31-A5F0-A0EC715A6C7E}"/>
    <hyperlink ref="F171" r:id="rId170" xr:uid="{E25B644E-74EC-4E43-9021-EADA41344211}"/>
    <hyperlink ref="F172" r:id="rId171" xr:uid="{AFEB1530-8DB7-4E2A-9218-519D22BDD530}"/>
    <hyperlink ref="L173" r:id="rId172" display="Ver más" xr:uid="{38EC8DFE-2C3D-4F2E-B2D3-B9641F9A5E7F}"/>
    <hyperlink ref="L170" r:id="rId173" display="Ver más" xr:uid="{771275CC-088D-47E9-9FBF-E59D1EC2C521}"/>
    <hyperlink ref="L179" r:id="rId174" display="Ver más" xr:uid="{CD397A1B-9479-457B-A0E9-29203BF00A9B}"/>
    <hyperlink ref="L176" r:id="rId175" display="Ver más" xr:uid="{1F6190D3-259B-4E05-A51B-BAECC1628382}"/>
    <hyperlink ref="L178" r:id="rId176" display="Ver más" xr:uid="{54F971C0-C509-4EB8-B669-526D1B42FCCC}"/>
    <hyperlink ref="L174" r:id="rId177" display="Ver más" xr:uid="{01230957-06B6-4C77-BA39-5DA89F36EDC2}"/>
    <hyperlink ref="L180" r:id="rId178" display="Ver más" xr:uid="{B6B8499A-A42E-4067-900D-5485EDE57B73}"/>
    <hyperlink ref="L181" r:id="rId179" display="Ver más" xr:uid="{96F67290-B171-45F8-802A-5645C7875DC6}"/>
    <hyperlink ref="L177" r:id="rId180" display="Ver más" xr:uid="{B1BAE997-CE8B-4742-8441-ABD26692C980}"/>
    <hyperlink ref="L175" r:id="rId181" display="Ver más" xr:uid="{B628CC73-9C15-4E43-9D6C-08F367E5FDF9}"/>
    <hyperlink ref="L171" r:id="rId182" display="Ver más" xr:uid="{6E2239E2-EB52-4105-B620-83E2DC8D5E2E}"/>
    <hyperlink ref="L172" r:id="rId183" display="Ver más" xr:uid="{2BBDAB35-07FA-4C47-98C6-07DBB0D71456}"/>
    <hyperlink ref="F200" r:id="rId184" xr:uid="{1E3B5211-0A78-4282-AE6A-87BD59DC5CF7}"/>
    <hyperlink ref="F201" r:id="rId185" xr:uid="{37AC8017-8176-4FBA-8009-8CCAB7C4DAB6}"/>
    <hyperlink ref="L200" r:id="rId186" display="Ver más" xr:uid="{3232216D-FCCD-450B-8262-E62723656BE7}"/>
    <hyperlink ref="L201" r:id="rId187" display="Ver más" xr:uid="{F1FBCD32-605B-448C-A9E1-2FC14B37C89D}"/>
    <hyperlink ref="F209" r:id="rId188" xr:uid="{8892FCE5-272A-4343-9C0D-9C82322DEA68}"/>
    <hyperlink ref="F210" r:id="rId189" location=":~:text=Resoluci%C3%B3n%20CREG%20102%20007%20de%202024&amp;text=Por%20la%20cual%20se%20realizan,Resoluci%C3%B3n%20CREG%20186%20de%202020." xr:uid="{29E0431E-3402-4807-B128-6C3B242F951F}"/>
    <hyperlink ref="F212" r:id="rId190" xr:uid="{1480CF26-B661-4348-B857-4991E756EBB7}"/>
    <hyperlink ref="L209" r:id="rId191" display="Ver más" xr:uid="{31DB3E3E-B796-4968-ADD8-1DA3F48BC4A9}"/>
    <hyperlink ref="L210" r:id="rId192" location=":~:text=Resoluci%C3%B3n%20CREG%20102%20007%20de%202024&amp;text=Por%20la%20cual%20se%20realizan,Resoluci%C3%B3n%20CREG%20186%20de%202020." display="Ver más" xr:uid="{64A3148B-0749-4162-BFA6-A53DD9F095A5}"/>
    <hyperlink ref="L212" r:id="rId193" display="Ver más" xr:uid="{1661E165-99DF-45EF-90EF-5535A9229DCB}"/>
    <hyperlink ref="F216" r:id="rId194" xr:uid="{0DD0D812-9F62-4842-BC34-A6169B9A2CE9}"/>
    <hyperlink ref="F217" r:id="rId195" xr:uid="{512978C2-3D34-4A34-BA3F-12D7968B9429}"/>
    <hyperlink ref="F218" r:id="rId196" xr:uid="{62BC1343-BFE0-4B89-AE0C-04E666117058}"/>
    <hyperlink ref="F223" r:id="rId197" xr:uid="{A61C2611-B153-4D41-B285-93CCE606088B}"/>
    <hyperlink ref="F221" r:id="rId198" xr:uid="{E89D0B3E-552B-4CB9-9061-44BB1201862F}"/>
    <hyperlink ref="F220" r:id="rId199" location=":~:text=Resoluci%C3%B3n%20CREG%20102%20007%20de%202024&amp;text=Por%20la%20cual%20se%20realizan,Resoluci%C3%B3n%20CREG%20186%20de%202020." xr:uid="{4A5F1E51-B3B5-4B1B-B58C-F4D3449981C3}"/>
    <hyperlink ref="F219" r:id="rId200" xr:uid="{20F7F4C9-C647-496B-8DC1-4DBEE98244CF}"/>
    <hyperlink ref="L216" r:id="rId201" display="Ver más" xr:uid="{78F1C7EC-1A43-4934-9D01-E6B685ED0B78}"/>
    <hyperlink ref="L217" r:id="rId202" display="Ver más" xr:uid="{43BA3CAF-B5D6-462B-B857-840076E16226}"/>
    <hyperlink ref="L218" r:id="rId203" display="Ver más" xr:uid="{163A1F4C-7C88-43EB-A79E-830E12B85515}"/>
    <hyperlink ref="L223" r:id="rId204" display="Ver más" xr:uid="{2B60A8DA-CA86-4522-9362-75C4A7E1A827}"/>
    <hyperlink ref="L221" r:id="rId205" display="Ver más" xr:uid="{3A5D1CCE-E3B4-4D05-8A29-2FB767D2E84B}"/>
    <hyperlink ref="L220" r:id="rId206" location=":~:text=Resoluci%C3%B3n%20CREG%20102%20007%20de%202024&amp;text=Por%20la%20cual%20se%20realizan,Resoluci%C3%B3n%20CREG%20186%20de%202020." display="Ver más" xr:uid="{1E00FCA1-F37B-43F1-AFF5-768430893DBB}"/>
    <hyperlink ref="L219" r:id="rId207" display="Ver más" xr:uid="{BA902929-C24F-41A1-8B59-760DC884A32C}"/>
    <hyperlink ref="F227" r:id="rId208" xr:uid="{033A202E-9610-4BC5-9893-92F0478AE4AB}"/>
    <hyperlink ref="F228" r:id="rId209" xr:uid="{F94C9109-048B-4038-8858-6C2BAD309345}"/>
    <hyperlink ref="F229" r:id="rId210" xr:uid="{DEF8879E-B57E-4535-A671-4C7B9BE0EAEF}"/>
    <hyperlink ref="F230" r:id="rId211" xr:uid="{A682F55D-3AD3-4036-8AB7-EAAF06D8F706}"/>
    <hyperlink ref="L227" r:id="rId212" display="Ver más" xr:uid="{1337F101-C81C-4481-83B3-A341AC07FFDA}"/>
    <hyperlink ref="L228" r:id="rId213" display="Ver más" xr:uid="{0EACEF49-7E16-4FFB-87C9-491858D8B8FE}"/>
    <hyperlink ref="L229" r:id="rId214" display="Ver más" xr:uid="{FC06886E-34E1-45E4-A17D-A7C1C3AEAAAD}"/>
    <hyperlink ref="L230" r:id="rId215" display="Ver más" xr:uid="{F0594CE8-83EF-49A3-A44E-9081508C1DF2}"/>
    <hyperlink ref="F234" r:id="rId216" xr:uid="{FBFFABCC-95EE-455C-B096-E4B3D6F5A0B2}"/>
    <hyperlink ref="F235" r:id="rId217" xr:uid="{4699237C-0C26-4386-A172-B88B37AA0692}"/>
    <hyperlink ref="F236" r:id="rId218" xr:uid="{0DDD480D-A757-40D3-90DF-04B866A8CA88}"/>
    <hyperlink ref="F237" r:id="rId219" xr:uid="{19388C01-6CC6-4201-8F65-156E4E826D05}"/>
    <hyperlink ref="L234" r:id="rId220" display="Ver más" xr:uid="{E785C279-C531-45BC-A9D7-17B1533CBD4C}"/>
    <hyperlink ref="L235" r:id="rId221" display="Ver más" xr:uid="{85FE8F74-5B6C-4203-AFC5-48006834B44D}"/>
    <hyperlink ref="L236" r:id="rId222" display="Ver más" xr:uid="{67133D87-DDF3-42E8-9B9A-C8A6F60D4CFF}"/>
    <hyperlink ref="L237" r:id="rId223" display="Ver más" xr:uid="{1D3F6A42-5DC0-4294-8AF0-2F28EB25B0E8}"/>
  </hyperlinks>
  <pageMargins left="0.7" right="0.7" top="0.75" bottom="0.75" header="0.3" footer="0.3"/>
  <pageSetup orientation="portrait" horizontalDpi="1200" verticalDpi="1200" r:id="rId22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EBCEA3E4F5E68046A5515F6A5D9BB563" ma:contentTypeVersion="14" ma:contentTypeDescription="Crear nuevo documento." ma:contentTypeScope="" ma:versionID="663d128ac84eae082c78522f17ef15a5">
  <xsd:schema xmlns:xsd="http://www.w3.org/2001/XMLSchema" xmlns:xs="http://www.w3.org/2001/XMLSchema" xmlns:p="http://schemas.microsoft.com/office/2006/metadata/properties" xmlns:ns2="6f24b00e-4757-4558-ad0d-c0c61ff943ae" xmlns:ns3="3a108d02-e766-44f3-8263-49ee117a0491" targetNamespace="http://schemas.microsoft.com/office/2006/metadata/properties" ma:root="true" ma:fieldsID="67f8c4c79f6fd09ede4a3ed90785c672" ns2:_="" ns3:_="">
    <xsd:import namespace="6f24b00e-4757-4558-ad0d-c0c61ff943ae"/>
    <xsd:import namespace="3a108d02-e766-44f3-8263-49ee117a049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f24b00e-4757-4558-ad0d-c0c61ff943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0abac031-7203-4836-9972-90ff153a2968"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a108d02-e766-44f3-8263-49ee117a0491"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18" nillable="true" ma:displayName="Taxonomy Catch All Column" ma:hidden="true" ma:list="{140da333-fde4-4a64-8a63-e26d563fa6ab}" ma:internalName="TaxCatchAll" ma:showField="CatchAllData" ma:web="3a108d02-e766-44f3-8263-49ee117a04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3a108d02-e766-44f3-8263-49ee117a0491" xsi:nil="true"/>
    <lcf76f155ced4ddcb4097134ff3c332f xmlns="6f24b00e-4757-4558-ad0d-c0c61ff943a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DED0725-C43A-4007-B2A5-46DD5FDE303C}">
  <ds:schemaRefs>
    <ds:schemaRef ds:uri="http://schemas.microsoft.com/sharepoint/v3/contenttype/forms"/>
  </ds:schemaRefs>
</ds:datastoreItem>
</file>

<file path=customXml/itemProps2.xml><?xml version="1.0" encoding="utf-8"?>
<ds:datastoreItem xmlns:ds="http://schemas.openxmlformats.org/officeDocument/2006/customXml" ds:itemID="{0B8BE339-F446-4577-8AAE-6ADB26E340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f24b00e-4757-4558-ad0d-c0c61ff943ae"/>
    <ds:schemaRef ds:uri="3a108d02-e766-44f3-8263-49ee117a04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ADDE7F5-1ED0-4A4C-85DA-27F77DFBECFF}">
  <ds:schemaRefs>
    <ds:schemaRef ds:uri="http://schemas.microsoft.com/office/2006/metadata/properties"/>
    <ds:schemaRef ds:uri="http://www.w3.org/XML/1998/namespace"/>
    <ds:schemaRef ds:uri="http://purl.org/dc/dcmitype/"/>
    <ds:schemaRef ds:uri="http://purl.org/dc/elements/1.1/"/>
    <ds:schemaRef ds:uri="http://schemas.openxmlformats.org/package/2006/metadata/core-properties"/>
    <ds:schemaRef ds:uri="3a108d02-e766-44f3-8263-49ee117a0491"/>
    <ds:schemaRef ds:uri="http://schemas.microsoft.com/office/2006/documentManagement/types"/>
    <ds:schemaRef ds:uri="6f24b00e-4757-4558-ad0d-c0c61ff943ae"/>
    <ds:schemaRef ds:uri="http://schemas.microsoft.com/office/infopath/2007/PartnerControls"/>
    <ds:schemaRef ds:uri="http://purl.org/dc/terms/"/>
  </ds:schemaRefs>
</ds:datastoreItem>
</file>

<file path=docMetadata/LabelInfo.xml><?xml version="1.0" encoding="utf-8"?>
<clbl:labelList xmlns:clbl="http://schemas.microsoft.com/office/2020/mipLabelMetadata">
  <clbl:label id="{f56440b0-bb43-4d81-a621-bc28eeeaa1f1}" enabled="1" method="Privileged" siteId="{d49de431-8ec2-4627-95dc-a1b041bbab3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Portada</vt:lpstr>
      <vt:lpstr>EF</vt:lpstr>
      <vt:lpstr>Other Financial</vt:lpstr>
      <vt:lpstr>Operational</vt:lpstr>
      <vt:lpstr>Gas Sector</vt:lpstr>
      <vt:lpstr>Regulatory Update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Juan Camilo Amaya Raba</dc:creator>
  <cp:keywords/>
  <dc:description/>
  <cp:lastModifiedBy>Diana Paola Garcia Castellanos</cp:lastModifiedBy>
  <cp:revision/>
  <dcterms:created xsi:type="dcterms:W3CDTF">2021-09-15T15:36:01Z</dcterms:created>
  <dcterms:modified xsi:type="dcterms:W3CDTF">2025-05-12T21:22:35Z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0x010100EBCEA3E4F5E68046A5515F6A5D9BB563</vt:lpwstr>
  </property>
  <property fmtid="{D5CDD505-2E9C-101B-9397-08002B2CF9AE}" pid="3" name="MediaServiceImageTags">
    <vt:lpwstr/>
  </property>
</Properties>
</file>